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Projekte\3398_PT_Biooekonomie_BW\interne Leitfäden, Arbeitsmittel und Vorlagen\Betriebswirte\Belegliste\"/>
    </mc:Choice>
  </mc:AlternateContent>
  <bookViews>
    <workbookView xWindow="0" yWindow="0" windowWidth="26490" windowHeight="7110" tabRatio="850"/>
  </bookViews>
  <sheets>
    <sheet name="Übersicht" sheetId="1" r:id="rId1"/>
    <sheet name="Allgemeine Daten" sheetId="2" r:id="rId2"/>
    <sheet name="geleistete Stunden" sheetId="3" r:id="rId3"/>
    <sheet name="Personalausgaben" sheetId="4" r:id="rId4"/>
    <sheet name="Sach- und Materialausgaben" sheetId="5" r:id="rId5"/>
    <sheet name="Reiseausgaben" sheetId="6" r:id="rId6"/>
    <sheet name="Aufträge an Dritte" sheetId="7" r:id="rId7"/>
    <sheet name="Patente" sheetId="8" r:id="rId8"/>
    <sheet name="Gegenstände und Investition" sheetId="9" r:id="rId9"/>
    <sheet name="Weitere Ausgaben" sheetId="10" r:id="rId10"/>
  </sheets>
  <definedNames>
    <definedName name="_xlnm.Print_Area" localSheetId="1">'Allgemeine Daten'!$A$1:$L$21</definedName>
    <definedName name="_xlnm.Print_Area" localSheetId="8">'Gegenstände und Investition'!$A$1:$K$38</definedName>
    <definedName name="_xlnm.Print_Area" localSheetId="2">'geleistete Stunden'!$A$1:$N$338</definedName>
    <definedName name="_xlnm.Print_Area" localSheetId="7">Patente!$A$1:$F$29</definedName>
    <definedName name="_xlnm.Print_Area" localSheetId="0">Übersicht!$A$1:$S$27</definedName>
    <definedName name="_xlnm.Print_Area" localSheetId="9">'Weitere Ausgaben'!$A$1:$G$42</definedName>
    <definedName name="Z_FBC24256_48C5_4FB9_849B_CFD3011B31D7_.wvu.PrintArea" localSheetId="1" hidden="1">'Allgemeine Daten'!$A$1:$L$21</definedName>
    <definedName name="Z_FBC24256_48C5_4FB9_849B_CFD3011B31D7_.wvu.PrintArea" localSheetId="8" hidden="1">'Gegenstände und Investition'!$A$1:$K$38</definedName>
    <definedName name="Z_FBC24256_48C5_4FB9_849B_CFD3011B31D7_.wvu.PrintArea" localSheetId="2" hidden="1">'geleistete Stunden'!$A$1:$N$338</definedName>
    <definedName name="Z_FBC24256_48C5_4FB9_849B_CFD3011B31D7_.wvu.PrintArea" localSheetId="7" hidden="1">Patente!$A$1:$F$29</definedName>
  </definedNames>
  <calcPr calcId="162913"/>
  <customWorkbookViews>
    <customWorkbookView name="Henke, Juliane - Persönliche Ansicht" guid="{FBC24256-48C5-4FB9-849B-CFD3011B31D7}" mergeInterval="0" personalView="1" xWindow="374" yWindow="62" windowWidth="1604" windowHeight="1261" tabRatio="850" activeSheetId="1"/>
  </customWorkbookViews>
</workbook>
</file>

<file path=xl/calcChain.xml><?xml version="1.0" encoding="utf-8"?>
<calcChain xmlns="http://schemas.openxmlformats.org/spreadsheetml/2006/main">
  <c r="H6" i="6" l="1"/>
  <c r="F6" i="8" l="1"/>
  <c r="J6" i="9"/>
  <c r="F6" i="10"/>
  <c r="F6" i="5" l="1"/>
  <c r="H15" i="1" s="1"/>
  <c r="A317" i="3"/>
  <c r="A287" i="3"/>
  <c r="A257" i="3"/>
  <c r="A227" i="3"/>
  <c r="A197" i="3"/>
  <c r="A167" i="3"/>
  <c r="A137" i="3"/>
  <c r="A107" i="3"/>
  <c r="A77" i="3"/>
  <c r="A47" i="3"/>
  <c r="K310" i="3"/>
  <c r="K280" i="3"/>
  <c r="K250" i="3"/>
  <c r="K220" i="3"/>
  <c r="K190" i="3"/>
  <c r="K160" i="3"/>
  <c r="K130" i="3"/>
  <c r="K100" i="3"/>
  <c r="K70" i="3"/>
  <c r="K40" i="3"/>
  <c r="A310" i="3" l="1"/>
  <c r="A280" i="3"/>
  <c r="A250" i="3"/>
  <c r="A220" i="3"/>
  <c r="A190" i="3"/>
  <c r="A160" i="3"/>
  <c r="A130" i="3"/>
  <c r="A100" i="3"/>
  <c r="A70" i="3"/>
  <c r="A40" i="3"/>
  <c r="C12" i="3" l="1"/>
  <c r="C6" i="3"/>
  <c r="C8" i="3" l="1"/>
  <c r="A7" i="4"/>
  <c r="A8" i="4"/>
  <c r="A9" i="4"/>
  <c r="A10" i="4"/>
  <c r="A11" i="4"/>
  <c r="A12" i="4"/>
  <c r="A13" i="4"/>
  <c r="A14" i="4"/>
  <c r="A15" i="4"/>
  <c r="A16" i="4"/>
  <c r="H18" i="1" l="1"/>
  <c r="G6" i="4"/>
  <c r="A6" i="4"/>
  <c r="D107" i="3"/>
  <c r="D47" i="3"/>
  <c r="D77" i="3"/>
  <c r="H16" i="1" l="1"/>
  <c r="H19" i="1" l="1"/>
  <c r="F6" i="7"/>
  <c r="H17" i="1" s="1"/>
  <c r="K47" i="3" l="1"/>
  <c r="K107" i="3"/>
  <c r="D317" i="3"/>
  <c r="G16" i="4"/>
  <c r="K16" i="4"/>
  <c r="O16" i="4" s="1"/>
  <c r="D287" i="3"/>
  <c r="D257" i="3"/>
  <c r="D227" i="3"/>
  <c r="D197" i="3"/>
  <c r="D167" i="3"/>
  <c r="D137" i="3"/>
  <c r="K77" i="3" l="1"/>
  <c r="M325" i="3" l="1"/>
  <c r="L325" i="3"/>
  <c r="K325" i="3"/>
  <c r="J325" i="3"/>
  <c r="I325" i="3"/>
  <c r="H325" i="3"/>
  <c r="G325" i="3"/>
  <c r="F325" i="3"/>
  <c r="E325" i="3"/>
  <c r="D325" i="3"/>
  <c r="C325" i="3"/>
  <c r="B325" i="3"/>
  <c r="M295" i="3"/>
  <c r="L295" i="3"/>
  <c r="K295" i="3"/>
  <c r="J295" i="3"/>
  <c r="I295" i="3"/>
  <c r="H295" i="3"/>
  <c r="G295" i="3"/>
  <c r="F295" i="3"/>
  <c r="E295" i="3"/>
  <c r="D295" i="3"/>
  <c r="C295" i="3"/>
  <c r="B295" i="3"/>
  <c r="M265" i="3"/>
  <c r="L265" i="3"/>
  <c r="K265" i="3"/>
  <c r="J265" i="3"/>
  <c r="I265" i="3"/>
  <c r="H265" i="3"/>
  <c r="G265" i="3"/>
  <c r="F265" i="3"/>
  <c r="E265" i="3"/>
  <c r="D265" i="3"/>
  <c r="C265" i="3"/>
  <c r="B265" i="3"/>
  <c r="M235" i="3"/>
  <c r="L235" i="3"/>
  <c r="K235" i="3"/>
  <c r="J235" i="3"/>
  <c r="I235" i="3"/>
  <c r="H235" i="3"/>
  <c r="G235" i="3"/>
  <c r="F235" i="3"/>
  <c r="E235" i="3"/>
  <c r="D235" i="3"/>
  <c r="C235" i="3"/>
  <c r="B235" i="3"/>
  <c r="M205" i="3"/>
  <c r="L205" i="3"/>
  <c r="K205" i="3"/>
  <c r="J205" i="3"/>
  <c r="I205" i="3"/>
  <c r="H205" i="3"/>
  <c r="G205" i="3"/>
  <c r="F205" i="3"/>
  <c r="E205" i="3"/>
  <c r="D205" i="3"/>
  <c r="C205" i="3"/>
  <c r="B205" i="3"/>
  <c r="M175" i="3"/>
  <c r="L175" i="3"/>
  <c r="K175" i="3"/>
  <c r="J175" i="3"/>
  <c r="I175" i="3"/>
  <c r="H175" i="3"/>
  <c r="G175" i="3"/>
  <c r="F175" i="3"/>
  <c r="E175" i="3"/>
  <c r="D175" i="3"/>
  <c r="C175" i="3"/>
  <c r="B175" i="3"/>
  <c r="M145" i="3"/>
  <c r="L145" i="3"/>
  <c r="K145" i="3"/>
  <c r="J145" i="3"/>
  <c r="I145" i="3"/>
  <c r="H145" i="3"/>
  <c r="G145" i="3"/>
  <c r="F145" i="3"/>
  <c r="E145" i="3"/>
  <c r="D145" i="3"/>
  <c r="C145" i="3"/>
  <c r="B145" i="3"/>
  <c r="M115" i="3"/>
  <c r="L115" i="3"/>
  <c r="K115" i="3"/>
  <c r="J115" i="3"/>
  <c r="I115" i="3"/>
  <c r="H115" i="3"/>
  <c r="G115" i="3"/>
  <c r="F115" i="3"/>
  <c r="E115" i="3"/>
  <c r="D115" i="3"/>
  <c r="C115" i="3"/>
  <c r="B115" i="3"/>
  <c r="M55" i="3"/>
  <c r="L55" i="3"/>
  <c r="K55" i="3"/>
  <c r="J55" i="3"/>
  <c r="I55" i="3"/>
  <c r="H55" i="3"/>
  <c r="G55" i="3"/>
  <c r="F55" i="3"/>
  <c r="E55" i="3"/>
  <c r="D55" i="3"/>
  <c r="C55" i="3"/>
  <c r="B55" i="3"/>
  <c r="C85" i="3"/>
  <c r="D85" i="3"/>
  <c r="E85" i="3"/>
  <c r="F85" i="3"/>
  <c r="G85" i="3"/>
  <c r="H85" i="3"/>
  <c r="I85" i="3"/>
  <c r="J85" i="3"/>
  <c r="K85" i="3"/>
  <c r="L85" i="3"/>
  <c r="M85" i="3"/>
  <c r="B85" i="3"/>
  <c r="G9" i="4" l="1"/>
  <c r="G10" i="4"/>
  <c r="G11" i="4"/>
  <c r="G12" i="4"/>
  <c r="G13" i="4"/>
  <c r="G14" i="4"/>
  <c r="G15" i="4"/>
  <c r="C26" i="3"/>
  <c r="C24" i="3"/>
  <c r="C22" i="3"/>
  <c r="C20" i="3"/>
  <c r="C18" i="3"/>
  <c r="C16" i="3"/>
  <c r="C14" i="3"/>
  <c r="C10" i="3"/>
  <c r="K317" i="3"/>
  <c r="K287" i="3"/>
  <c r="K257" i="3"/>
  <c r="K227" i="3"/>
  <c r="K197" i="3"/>
  <c r="K167" i="3"/>
  <c r="K137" i="3"/>
  <c r="N324" i="3"/>
  <c r="N323" i="3"/>
  <c r="N294" i="3"/>
  <c r="N293" i="3"/>
  <c r="N264" i="3"/>
  <c r="N263" i="3"/>
  <c r="K13" i="4" s="1"/>
  <c r="O13" i="4" s="1"/>
  <c r="N234" i="3"/>
  <c r="N233" i="3"/>
  <c r="K12" i="4" s="1"/>
  <c r="N204" i="3"/>
  <c r="N203" i="3"/>
  <c r="K11" i="4" s="1"/>
  <c r="N174" i="3"/>
  <c r="N173" i="3"/>
  <c r="N144" i="3"/>
  <c r="N143" i="3"/>
  <c r="N114" i="3"/>
  <c r="N113" i="3"/>
  <c r="K8" i="4" s="1"/>
  <c r="N84" i="3"/>
  <c r="N83" i="3"/>
  <c r="K7" i="4" s="1"/>
  <c r="G7" i="4"/>
  <c r="G8" i="4"/>
  <c r="A8" i="2"/>
  <c r="A9" i="2" s="1"/>
  <c r="A10" i="2" s="1"/>
  <c r="A11" i="2" s="1"/>
  <c r="A12" i="2" s="1"/>
  <c r="A13" i="2" s="1"/>
  <c r="A14" i="2" s="1"/>
  <c r="A15" i="2" s="1"/>
  <c r="A16" i="2" s="1"/>
  <c r="N54" i="3"/>
  <c r="N53" i="3"/>
  <c r="K6" i="4" s="1"/>
  <c r="O6" i="4" s="1"/>
  <c r="N265" i="3" l="1"/>
  <c r="N325" i="3"/>
  <c r="K15" i="4"/>
  <c r="N295" i="3"/>
  <c r="K14" i="4"/>
  <c r="N235" i="3"/>
  <c r="O12" i="4" s="1"/>
  <c r="N205" i="3"/>
  <c r="O11" i="4" s="1"/>
  <c r="N175" i="3"/>
  <c r="K10" i="4"/>
  <c r="N145" i="3"/>
  <c r="K9" i="4"/>
  <c r="N115" i="3"/>
  <c r="O8" i="4" s="1"/>
  <c r="N85" i="3"/>
  <c r="O7" i="4" s="1"/>
  <c r="N55" i="3"/>
  <c r="O15" i="4" l="1"/>
  <c r="O14" i="4"/>
  <c r="O10" i="4"/>
  <c r="O9" i="4"/>
  <c r="O17" i="4" l="1"/>
  <c r="H14" i="1" s="1"/>
  <c r="Q10" i="4"/>
  <c r="Q6" i="4"/>
  <c r="Q12" i="4"/>
  <c r="Q11" i="4"/>
  <c r="Q15" i="4"/>
  <c r="Q14" i="4"/>
  <c r="Q7" i="4"/>
  <c r="Q13" i="4"/>
  <c r="Q9" i="4"/>
  <c r="Q16" i="4"/>
  <c r="Q8" i="4"/>
  <c r="H21" i="1" l="1"/>
</calcChain>
</file>

<file path=xl/sharedStrings.xml><?xml version="1.0" encoding="utf-8"?>
<sst xmlns="http://schemas.openxmlformats.org/spreadsheetml/2006/main" count="371" uniqueCount="82">
  <si>
    <t>Januar</t>
  </si>
  <si>
    <t>Februar</t>
  </si>
  <si>
    <t>März</t>
  </si>
  <si>
    <t>April</t>
  </si>
  <si>
    <t>Mai</t>
  </si>
  <si>
    <t>Juni</t>
  </si>
  <si>
    <t>Juli</t>
  </si>
  <si>
    <t>September</t>
  </si>
  <si>
    <t>Oktober</t>
  </si>
  <si>
    <t>November</t>
  </si>
  <si>
    <t>Dezember</t>
  </si>
  <si>
    <t>Der Original-Stundennachweis verbleibt beim Zuwendungsempfänger</t>
  </si>
  <si>
    <t>Lfd. Nr.
Beleg</t>
  </si>
  <si>
    <t>Datum 
der Zahlung</t>
  </si>
  <si>
    <t>Empfänger</t>
  </si>
  <si>
    <t xml:space="preserve">Förderkennzeichen:      </t>
  </si>
  <si>
    <t>Kurztitel des Vorhabens</t>
  </si>
  <si>
    <t>Mitarbeiter(in) [Name, Vorname]</t>
  </si>
  <si>
    <t>Die zu Lasten des Vorhabens abzurechnenden Personalstunden sind eigenhändig von der betreffenden Person zu erfassen. Nur die produktiven, für das Vorhaben geleisteten Stunden sind zuwendungsfähig.</t>
  </si>
  <si>
    <t>Arbeitspaket</t>
  </si>
  <si>
    <t>Vorhabenbezogen</t>
  </si>
  <si>
    <t>Produktive Gesamtstunden</t>
  </si>
  <si>
    <t>nachrichtlich:</t>
  </si>
  <si>
    <r>
      <rPr>
        <sz val="9"/>
        <color indexed="8"/>
        <rFont val="Arial"/>
        <family val="2"/>
      </rPr>
      <t>Fehlzeiten</t>
    </r>
    <r>
      <rPr>
        <sz val="8"/>
        <color indexed="8"/>
        <rFont val="Arial"/>
        <family val="2"/>
      </rPr>
      <t xml:space="preserve"> (z.B. Urlaub, Feier-tage, Krankheit, Fortbildung)</t>
    </r>
  </si>
  <si>
    <t>Arbeitszeiten in Stunden je Monat:</t>
  </si>
  <si>
    <t>Ermittlung der Jahresstunden</t>
  </si>
  <si>
    <t>Allgemeine Daten</t>
  </si>
  <si>
    <t>Name, Vorname</t>
  </si>
  <si>
    <t>Nr</t>
  </si>
  <si>
    <t>Inhalt:</t>
  </si>
  <si>
    <t>Vorhabensbezogene produktive Jahresstunden</t>
  </si>
  <si>
    <t>Zahlbetrag netto
(EUR)</t>
  </si>
  <si>
    <t>Sonstige</t>
  </si>
  <si>
    <t>Beschäftigte</t>
  </si>
  <si>
    <t>Auftragsinhalt</t>
  </si>
  <si>
    <t>Belegliste der Aufträge an Dritte</t>
  </si>
  <si>
    <t>August</t>
  </si>
  <si>
    <t>Summe</t>
  </si>
  <si>
    <t>Belegliste der Dienstreisen</t>
  </si>
  <si>
    <t>Reiseziel</t>
  </si>
  <si>
    <t>Zuwendungsempfänger</t>
  </si>
  <si>
    <t xml:space="preserve">Zuwendungsempfänger </t>
  </si>
  <si>
    <t xml:space="preserve">Abrechnungsfähige Personaleinzelausgaben </t>
  </si>
  <si>
    <t>Teilzeitfaktor laut Anlage 4</t>
  </si>
  <si>
    <t>Ausgabebeschreibung</t>
  </si>
  <si>
    <t>Belegliste für Gegenstände und Investitionen</t>
  </si>
  <si>
    <t>Objekt</t>
  </si>
  <si>
    <t>Art der Ausgabe</t>
  </si>
  <si>
    <t>Personalausgaben</t>
  </si>
  <si>
    <t>Summe der Personalausgaben (Position 4.1):</t>
  </si>
  <si>
    <t>Summe
Pos. 4.2.1</t>
  </si>
  <si>
    <t>Summe
Pos. 4.2.2</t>
  </si>
  <si>
    <t>Summe
Pos. 4.2.3</t>
  </si>
  <si>
    <t>Summe
Pos. 4.2.3a</t>
  </si>
  <si>
    <t>Summe 
Pos 4.2.4</t>
  </si>
  <si>
    <t>Summe 
Pos 4.2.5</t>
  </si>
  <si>
    <t>AfA pro Jahr
(EUR)</t>
  </si>
  <si>
    <t>Nutzungs-dauer in Monaten</t>
  </si>
  <si>
    <t>Nutzungs-dauer in Monaten (Projekt-Laufzeit)</t>
  </si>
  <si>
    <t>Belegliste der Sach- und Materialausgaben</t>
  </si>
  <si>
    <t>Personengebundener Stundensatz laut Antrag</t>
  </si>
  <si>
    <t>Personengebundener Stundensatz in € laut Antrag</t>
  </si>
  <si>
    <t>Datum</t>
  </si>
  <si>
    <t>Förderkennzeichen</t>
  </si>
  <si>
    <t>Ausfüllhilfe</t>
  </si>
  <si>
    <t>Sach- und Materialausgaben</t>
  </si>
  <si>
    <t>Reiseausgaben</t>
  </si>
  <si>
    <t>Gegenstände und Investitionen</t>
  </si>
  <si>
    <t>weitere Ausgaben</t>
  </si>
  <si>
    <t>(Anlage zum Zwischen- bzw. Verwendungsnachweis im Förderprogramm BIPL BW Innovation)</t>
  </si>
  <si>
    <t>Ausgaben für Aufträge an Dritte und Patente</t>
  </si>
  <si>
    <t>Zahlbetrag
(EUR)</t>
  </si>
  <si>
    <t>Zahlbetrag
(EUR) = AK/HK</t>
  </si>
  <si>
    <t>Beschreibung</t>
  </si>
  <si>
    <t>Zahlungsempfänger</t>
  </si>
  <si>
    <t>Jahresstundensatz laut Antrag</t>
  </si>
  <si>
    <t>Übersicht Beschäftigte</t>
  </si>
  <si>
    <t>Name, Ausgangsort, Reiseziel, Reisegrund und die Reisedauer sowie Kilometer</t>
  </si>
  <si>
    <t>Ausgabenübersicht für Unternehmen</t>
  </si>
  <si>
    <t>Belegliste der Ausgaben für Patente</t>
  </si>
  <si>
    <t>Belegliste der weiteren Ausgaben</t>
  </si>
  <si>
    <t>(Anlage zum Zwischen- bzw. Verwendungsnachweis für den Projektträger Bioökonomie BW)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</si>
</sst>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0.0"/>
    <numFmt numFmtId="165" formatCode="#,##0.00\ &quot;€&quot;"/>
    <numFmt numFmtId="166" formatCode="[$€-2]\ #,##0.00;[Red]\-[$€-2]\ #,##0.00"/>
  </numFmts>
  <fonts count="3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9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color indexed="8"/>
      <name val="Arial"/>
      <family val="2"/>
    </font>
    <font>
      <i/>
      <sz val="9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7"/>
      <color theme="1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1"/>
      <name val="Arial"/>
      <family val="2"/>
    </font>
    <font>
      <sz val="9"/>
      <color rgb="FFFF0000"/>
      <name val="Arial"/>
      <family val="2"/>
    </font>
    <font>
      <b/>
      <sz val="20"/>
      <color theme="1"/>
      <name val="Arial"/>
      <family val="2"/>
    </font>
    <font>
      <i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2"/>
      <color theme="1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9"/>
      <color rgb="FFFF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005C97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F1FF"/>
        <bgColor indexed="64"/>
      </patternFill>
    </fill>
    <fill>
      <patternFill patternType="solid">
        <fgColor theme="4" tint="0.3999755851924192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5A96"/>
      </left>
      <right style="thin">
        <color indexed="64"/>
      </right>
      <top style="medium">
        <color rgb="FF005A9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5A96"/>
      </top>
      <bottom style="thin">
        <color indexed="64"/>
      </bottom>
      <diagonal/>
    </border>
    <border>
      <left style="thin">
        <color indexed="64"/>
      </left>
      <right style="medium">
        <color rgb="FF005A96"/>
      </right>
      <top style="medium">
        <color rgb="FF005A96"/>
      </top>
      <bottom style="thin">
        <color indexed="64"/>
      </bottom>
      <diagonal/>
    </border>
    <border>
      <left style="medium">
        <color rgb="FF005A96"/>
      </left>
      <right style="thin">
        <color indexed="64"/>
      </right>
      <top style="thin">
        <color indexed="64"/>
      </top>
      <bottom style="medium">
        <color rgb="FF005A9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5A96"/>
      </bottom>
      <diagonal/>
    </border>
    <border>
      <left style="thin">
        <color indexed="64"/>
      </left>
      <right style="medium">
        <color rgb="FF005A96"/>
      </right>
      <top style="thin">
        <color indexed="64"/>
      </top>
      <bottom style="medium">
        <color rgb="FF005A96"/>
      </bottom>
      <diagonal/>
    </border>
    <border>
      <left style="medium">
        <color rgb="FF005A96"/>
      </left>
      <right style="thin">
        <color indexed="64"/>
      </right>
      <top style="medium">
        <color rgb="FF005A96"/>
      </top>
      <bottom style="medium">
        <color rgb="FF005A96"/>
      </bottom>
      <diagonal/>
    </border>
    <border>
      <left style="thin">
        <color indexed="64"/>
      </left>
      <right style="thin">
        <color indexed="64"/>
      </right>
      <top style="medium">
        <color rgb="FF005A96"/>
      </top>
      <bottom style="medium">
        <color rgb="FF005A96"/>
      </bottom>
      <diagonal/>
    </border>
    <border>
      <left style="thin">
        <color indexed="64"/>
      </left>
      <right style="medium">
        <color rgb="FF005A96"/>
      </right>
      <top style="medium">
        <color rgb="FF005A96"/>
      </top>
      <bottom style="medium">
        <color rgb="FF005A96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5C97"/>
      </left>
      <right/>
      <top style="medium">
        <color rgb="FF005C97"/>
      </top>
      <bottom style="medium">
        <color rgb="FF005C97"/>
      </bottom>
      <diagonal/>
    </border>
    <border>
      <left/>
      <right/>
      <top style="medium">
        <color rgb="FF005C97"/>
      </top>
      <bottom style="medium">
        <color rgb="FF005C97"/>
      </bottom>
      <diagonal/>
    </border>
    <border>
      <left/>
      <right style="medium">
        <color rgb="FF005C97"/>
      </right>
      <top style="medium">
        <color rgb="FF005C97"/>
      </top>
      <bottom style="medium">
        <color rgb="FF005C97"/>
      </bottom>
      <diagonal/>
    </border>
    <border>
      <left/>
      <right style="medium">
        <color rgb="FF005C97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7" fillId="0" borderId="0" applyFont="0" applyFill="0" applyBorder="0" applyAlignment="0" applyProtection="0"/>
  </cellStyleXfs>
  <cellXfs count="260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/>
    <xf numFmtId="0" fontId="0" fillId="0" borderId="0" xfId="0" applyAlignment="1"/>
    <xf numFmtId="166" fontId="3" fillId="0" borderId="0" xfId="0" applyNumberFormat="1" applyFont="1" applyAlignment="1">
      <alignment horizontal="justify"/>
    </xf>
    <xf numFmtId="166" fontId="0" fillId="0" borderId="0" xfId="0" applyNumberFormat="1" applyAlignment="1"/>
    <xf numFmtId="0" fontId="13" fillId="2" borderId="0" xfId="0" applyFont="1" applyFill="1" applyBorder="1" applyAlignment="1" applyProtection="1">
      <alignment horizontal="left"/>
    </xf>
    <xf numFmtId="0" fontId="13" fillId="2" borderId="0" xfId="0" applyFont="1" applyFill="1" applyBorder="1" applyAlignment="1" applyProtection="1"/>
    <xf numFmtId="0" fontId="0" fillId="2" borderId="0" xfId="0" applyFill="1"/>
    <xf numFmtId="0" fontId="0" fillId="2" borderId="0" xfId="0" applyFill="1" applyAlignment="1" applyProtection="1">
      <alignment horizontal="center"/>
    </xf>
    <xf numFmtId="0" fontId="0" fillId="2" borderId="0" xfId="0" applyFill="1" applyBorder="1"/>
    <xf numFmtId="0" fontId="0" fillId="2" borderId="0" xfId="0" applyFill="1" applyAlignment="1">
      <alignment horizontal="center"/>
    </xf>
    <xf numFmtId="0" fontId="13" fillId="2" borderId="0" xfId="0" applyFont="1" applyFill="1" applyBorder="1" applyAlignment="1">
      <alignment horizontal="right" vertical="center"/>
    </xf>
    <xf numFmtId="0" fontId="0" fillId="2" borderId="0" xfId="0" applyFill="1" applyAlignment="1" applyProtection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/>
    <xf numFmtId="0" fontId="14" fillId="2" borderId="11" xfId="0" applyFont="1" applyFill="1" applyBorder="1" applyAlignment="1">
      <alignment horizontal="left" vertical="center"/>
    </xf>
    <xf numFmtId="0" fontId="14" fillId="2" borderId="12" xfId="0" applyFont="1" applyFill="1" applyBorder="1" applyAlignment="1">
      <alignment horizontal="center"/>
    </xf>
    <xf numFmtId="0" fontId="13" fillId="0" borderId="8" xfId="0" applyFont="1" applyBorder="1"/>
    <xf numFmtId="0" fontId="14" fillId="2" borderId="0" xfId="0" applyFont="1" applyFill="1" applyBorder="1"/>
    <xf numFmtId="164" fontId="17" fillId="2" borderId="0" xfId="0" applyNumberFormat="1" applyFont="1" applyFill="1" applyBorder="1" applyAlignment="1">
      <alignment horizontal="center" vertical="center"/>
    </xf>
    <xf numFmtId="0" fontId="18" fillId="0" borderId="14" xfId="0" applyFont="1" applyBorder="1" applyAlignment="1">
      <alignment vertical="center" wrapText="1"/>
    </xf>
    <xf numFmtId="164" fontId="15" fillId="3" borderId="29" xfId="0" applyNumberFormat="1" applyFont="1" applyFill="1" applyBorder="1" applyAlignment="1" applyProtection="1">
      <alignment horizontal="center" vertical="center"/>
      <protection locked="0"/>
    </xf>
    <xf numFmtId="164" fontId="15" fillId="3" borderId="30" xfId="0" applyNumberFormat="1" applyFont="1" applyFill="1" applyBorder="1" applyAlignment="1" applyProtection="1">
      <alignment horizontal="center" vertical="center"/>
      <protection locked="0"/>
    </xf>
    <xf numFmtId="164" fontId="15" fillId="3" borderId="31" xfId="0" applyNumberFormat="1" applyFont="1" applyFill="1" applyBorder="1" applyAlignment="1" applyProtection="1">
      <alignment horizontal="center" vertical="center"/>
      <protection locked="0"/>
    </xf>
    <xf numFmtId="0" fontId="18" fillId="2" borderId="5" xfId="0" applyFont="1" applyFill="1" applyBorder="1" applyAlignment="1">
      <alignment horizontal="center"/>
    </xf>
    <xf numFmtId="0" fontId="19" fillId="2" borderId="0" xfId="0" applyFont="1" applyFill="1" applyAlignment="1">
      <alignment vertical="top"/>
    </xf>
    <xf numFmtId="0" fontId="13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13" fillId="2" borderId="0" xfId="0" applyFont="1" applyFill="1"/>
    <xf numFmtId="0" fontId="3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14" fontId="23" fillId="2" borderId="0" xfId="0" applyNumberFormat="1" applyFont="1" applyFill="1" applyBorder="1" applyAlignment="1" applyProtection="1">
      <alignment horizontal="left" vertical="center" wrapText="1"/>
      <protection locked="0"/>
    </xf>
    <xf numFmtId="0" fontId="0" fillId="2" borderId="0" xfId="0" applyFill="1" applyBorder="1" applyAlignment="1" applyProtection="1">
      <alignment horizontal="left" vertical="center" wrapText="1"/>
      <protection locked="0"/>
    </xf>
    <xf numFmtId="0" fontId="0" fillId="2" borderId="0" xfId="0" applyFill="1" applyBorder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2" borderId="1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0" fillId="0" borderId="0" xfId="0" applyFont="1"/>
    <xf numFmtId="0" fontId="10" fillId="2" borderId="0" xfId="0" applyFont="1" applyFill="1" applyAlignment="1" applyProtection="1">
      <alignment horizontal="center"/>
    </xf>
    <xf numFmtId="0" fontId="1" fillId="2" borderId="0" xfId="0" applyFont="1" applyFill="1" applyBorder="1"/>
    <xf numFmtId="0" fontId="3" fillId="2" borderId="0" xfId="0" applyFont="1" applyFill="1" applyBorder="1" applyAlignment="1">
      <alignment horizontal="left" vertical="top"/>
    </xf>
    <xf numFmtId="0" fontId="5" fillId="0" borderId="14" xfId="0" applyFont="1" applyBorder="1"/>
    <xf numFmtId="0" fontId="1" fillId="0" borderId="0" xfId="0" applyFont="1"/>
    <xf numFmtId="0" fontId="1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/>
    </xf>
    <xf numFmtId="0" fontId="3" fillId="2" borderId="2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5" fillId="2" borderId="5" xfId="0" applyFont="1" applyFill="1" applyBorder="1" applyAlignment="1">
      <alignment horizontal="center"/>
    </xf>
    <xf numFmtId="0" fontId="0" fillId="2" borderId="12" xfId="0" applyFill="1" applyBorder="1" applyAlignment="1">
      <alignment horizontal="center" vertical="center"/>
    </xf>
    <xf numFmtId="0" fontId="0" fillId="0" borderId="0" xfId="0"/>
    <xf numFmtId="0" fontId="3" fillId="2" borderId="22" xfId="0" applyFont="1" applyFill="1" applyBorder="1" applyAlignment="1">
      <alignment horizontal="center" vertical="center" wrapText="1"/>
    </xf>
    <xf numFmtId="0" fontId="13" fillId="0" borderId="14" xfId="0" applyFont="1" applyBorder="1"/>
    <xf numFmtId="0" fontId="2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1" fillId="0" borderId="0" xfId="0" applyFont="1" applyAlignment="1"/>
    <xf numFmtId="0" fontId="0" fillId="0" borderId="0" xfId="0"/>
    <xf numFmtId="0" fontId="3" fillId="2" borderId="22" xfId="0" applyFont="1" applyFill="1" applyBorder="1" applyAlignment="1">
      <alignment horizontal="center" vertical="center" wrapText="1"/>
    </xf>
    <xf numFmtId="0" fontId="0" fillId="0" borderId="0" xfId="0"/>
    <xf numFmtId="0" fontId="3" fillId="2" borderId="22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wrapText="1"/>
    </xf>
    <xf numFmtId="1" fontId="3" fillId="3" borderId="19" xfId="0" applyNumberFormat="1" applyFont="1" applyFill="1" applyBorder="1" applyAlignment="1">
      <alignment horizontal="center" vertical="center" wrapText="1"/>
    </xf>
    <xf numFmtId="1" fontId="3" fillId="3" borderId="42" xfId="0" applyNumberFormat="1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4" fontId="3" fillId="3" borderId="42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/>
    <xf numFmtId="0" fontId="0" fillId="2" borderId="0" xfId="0" applyFill="1" applyBorder="1" applyAlignment="1">
      <alignment wrapText="1"/>
    </xf>
    <xf numFmtId="0" fontId="0" fillId="2" borderId="0" xfId="0" applyFill="1" applyAlignment="1">
      <alignment wrapText="1"/>
    </xf>
    <xf numFmtId="0" fontId="1" fillId="2" borderId="0" xfId="0" applyFont="1" applyFill="1"/>
    <xf numFmtId="0" fontId="29" fillId="2" borderId="0" xfId="0" applyFont="1" applyFill="1"/>
    <xf numFmtId="0" fontId="10" fillId="2" borderId="52" xfId="0" applyFont="1" applyFill="1" applyBorder="1" applyAlignment="1"/>
    <xf numFmtId="0" fontId="28" fillId="2" borderId="0" xfId="0" applyFont="1" applyFill="1" applyBorder="1" applyAlignment="1" applyProtection="1">
      <alignment horizontal="left"/>
    </xf>
    <xf numFmtId="0" fontId="0" fillId="0" borderId="0" xfId="0" applyBorder="1"/>
    <xf numFmtId="166" fontId="1" fillId="0" borderId="0" xfId="0" applyNumberFormat="1" applyFont="1" applyAlignment="1">
      <alignment horizontal="justify"/>
    </xf>
    <xf numFmtId="0" fontId="0" fillId="0" borderId="0" xfId="0" applyBorder="1" applyAlignment="1">
      <alignment wrapText="1"/>
    </xf>
    <xf numFmtId="0" fontId="0" fillId="0" borderId="0" xfId="0"/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0" fontId="0" fillId="0" borderId="0" xfId="0"/>
    <xf numFmtId="0" fontId="13" fillId="2" borderId="0" xfId="0" applyFont="1" applyFill="1" applyBorder="1" applyAlignment="1" applyProtection="1">
      <alignment horizontal="left" vertical="top" wrapText="1"/>
    </xf>
    <xf numFmtId="0" fontId="0" fillId="2" borderId="0" xfId="0" applyFill="1" applyBorder="1" applyAlignment="1">
      <alignment wrapText="1"/>
    </xf>
    <xf numFmtId="0" fontId="0" fillId="0" borderId="0" xfId="0"/>
    <xf numFmtId="0" fontId="6" fillId="2" borderId="0" xfId="0" applyFont="1" applyFill="1" applyBorder="1" applyAlignment="1">
      <alignment horizontal="left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65" fontId="3" fillId="3" borderId="21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165" fontId="6" fillId="4" borderId="17" xfId="0" applyNumberFormat="1" applyFont="1" applyFill="1" applyBorder="1" applyAlignment="1">
      <alignment horizontal="center" vertical="center" wrapText="1"/>
    </xf>
    <xf numFmtId="14" fontId="3" fillId="3" borderId="14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5" fontId="3" fillId="3" borderId="19" xfId="0" applyNumberFormat="1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165" fontId="3" fillId="3" borderId="20" xfId="0" applyNumberFormat="1" applyFont="1" applyFill="1" applyBorder="1" applyAlignment="1">
      <alignment horizontal="center" vertical="center" wrapText="1"/>
    </xf>
    <xf numFmtId="0" fontId="3" fillId="3" borderId="42" xfId="0" applyFont="1" applyFill="1" applyBorder="1" applyAlignment="1">
      <alignment horizontal="center" vertical="center" wrapText="1"/>
    </xf>
    <xf numFmtId="165" fontId="3" fillId="3" borderId="42" xfId="0" applyNumberFormat="1" applyFont="1" applyFill="1" applyBorder="1" applyAlignment="1">
      <alignment horizontal="center" vertical="center" wrapText="1"/>
    </xf>
    <xf numFmtId="165" fontId="3" fillId="3" borderId="41" xfId="0" applyNumberFormat="1" applyFont="1" applyFill="1" applyBorder="1" applyAlignment="1">
      <alignment horizontal="center" vertical="center" wrapText="1"/>
    </xf>
    <xf numFmtId="14" fontId="3" fillId="3" borderId="19" xfId="0" applyNumberFormat="1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2" fontId="15" fillId="3" borderId="23" xfId="0" applyNumberFormat="1" applyFont="1" applyFill="1" applyBorder="1" applyAlignment="1" applyProtection="1">
      <alignment horizontal="center" vertical="center"/>
      <protection locked="0"/>
    </xf>
    <xf numFmtId="2" fontId="15" fillId="3" borderId="24" xfId="0" applyNumberFormat="1" applyFont="1" applyFill="1" applyBorder="1" applyAlignment="1" applyProtection="1">
      <alignment horizontal="center" vertical="center"/>
      <protection locked="0"/>
    </xf>
    <xf numFmtId="2" fontId="15" fillId="3" borderId="25" xfId="0" applyNumberFormat="1" applyFont="1" applyFill="1" applyBorder="1" applyAlignment="1" applyProtection="1">
      <alignment horizontal="center" vertical="center"/>
      <protection locked="0"/>
    </xf>
    <xf numFmtId="2" fontId="14" fillId="0" borderId="13" xfId="0" applyNumberFormat="1" applyFont="1" applyBorder="1" applyAlignment="1">
      <alignment horizontal="center"/>
    </xf>
    <xf numFmtId="2" fontId="16" fillId="3" borderId="26" xfId="0" applyNumberFormat="1" applyFont="1" applyFill="1" applyBorder="1" applyAlignment="1" applyProtection="1">
      <alignment horizontal="center" vertical="center"/>
      <protection locked="0"/>
    </xf>
    <xf numFmtId="2" fontId="16" fillId="3" borderId="27" xfId="0" applyNumberFormat="1" applyFont="1" applyFill="1" applyBorder="1" applyAlignment="1" applyProtection="1">
      <alignment horizontal="center" vertical="center"/>
      <protection locked="0"/>
    </xf>
    <xf numFmtId="2" fontId="16" fillId="3" borderId="28" xfId="0" applyNumberFormat="1" applyFont="1" applyFill="1" applyBorder="1" applyAlignment="1" applyProtection="1">
      <alignment horizontal="center" vertical="center"/>
      <protection locked="0"/>
    </xf>
    <xf numFmtId="2" fontId="13" fillId="0" borderId="13" xfId="0" applyNumberFormat="1" applyFont="1" applyBorder="1" applyAlignment="1">
      <alignment horizontal="center"/>
    </xf>
    <xf numFmtId="2" fontId="16" fillId="2" borderId="15" xfId="0" applyNumberFormat="1" applyFont="1" applyFill="1" applyBorder="1" applyAlignment="1">
      <alignment horizontal="center" vertical="center"/>
    </xf>
    <xf numFmtId="2" fontId="17" fillId="2" borderId="0" xfId="0" applyNumberFormat="1" applyFont="1" applyFill="1" applyBorder="1" applyAlignment="1">
      <alignment horizontal="center" vertical="center"/>
    </xf>
    <xf numFmtId="0" fontId="6" fillId="0" borderId="57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14" fontId="3" fillId="3" borderId="38" xfId="0" applyNumberFormat="1" applyFont="1" applyFill="1" applyBorder="1" applyAlignment="1">
      <alignment horizontal="center" vertical="center" wrapText="1"/>
    </xf>
    <xf numFmtId="14" fontId="3" fillId="3" borderId="32" xfId="0" applyNumberFormat="1" applyFont="1" applyFill="1" applyBorder="1" applyAlignment="1">
      <alignment horizontal="center" vertical="center" wrapText="1"/>
    </xf>
    <xf numFmtId="165" fontId="6" fillId="4" borderId="56" xfId="0" applyNumberFormat="1" applyFont="1" applyFill="1" applyBorder="1" applyAlignment="1">
      <alignment horizontal="center" vertical="center" wrapText="1"/>
    </xf>
    <xf numFmtId="165" fontId="6" fillId="4" borderId="56" xfId="2" applyNumberFormat="1" applyFont="1" applyFill="1" applyBorder="1" applyAlignment="1">
      <alignment horizontal="center" vertical="center" wrapText="1"/>
    </xf>
    <xf numFmtId="165" fontId="1" fillId="3" borderId="21" xfId="0" applyNumberFormat="1" applyFont="1" applyFill="1" applyBorder="1" applyAlignment="1">
      <alignment horizontal="center" vertical="center" wrapText="1"/>
    </xf>
    <xf numFmtId="0" fontId="14" fillId="0" borderId="5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14" fillId="0" borderId="60" xfId="0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14" fontId="1" fillId="3" borderId="19" xfId="0" applyNumberFormat="1" applyFont="1" applyFill="1" applyBorder="1" applyAlignment="1">
      <alignment horizontal="center" vertical="center" wrapText="1"/>
    </xf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65" fontId="3" fillId="3" borderId="21" xfId="0" applyNumberFormat="1" applyFont="1" applyFill="1" applyBorder="1" applyAlignment="1">
      <alignment horizontal="center" vertical="center" wrapText="1"/>
    </xf>
    <xf numFmtId="7" fontId="10" fillId="0" borderId="54" xfId="2" applyNumberFormat="1" applyFont="1" applyFill="1" applyBorder="1" applyAlignment="1">
      <alignment horizontal="center" vertical="center" wrapText="1"/>
    </xf>
    <xf numFmtId="7" fontId="10" fillId="0" borderId="55" xfId="2" applyNumberFormat="1" applyFont="1" applyFill="1" applyBorder="1" applyAlignment="1">
      <alignment horizontal="center" vertical="center" wrapText="1"/>
    </xf>
    <xf numFmtId="0" fontId="30" fillId="2" borderId="53" xfId="0" applyFont="1" applyFill="1" applyBorder="1" applyAlignment="1">
      <alignment horizontal="center" vertical="center" wrapText="1"/>
    </xf>
    <xf numFmtId="0" fontId="30" fillId="2" borderId="54" xfId="0" applyFont="1" applyFill="1" applyBorder="1" applyAlignment="1">
      <alignment horizontal="center" vertical="center" wrapText="1"/>
    </xf>
    <xf numFmtId="0" fontId="30" fillId="2" borderId="55" xfId="0" applyFont="1" applyFill="1" applyBorder="1" applyAlignment="1">
      <alignment horizontal="center" vertical="center" wrapText="1"/>
    </xf>
    <xf numFmtId="0" fontId="20" fillId="2" borderId="0" xfId="0" applyFont="1" applyFill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28" fillId="2" borderId="0" xfId="0" applyFont="1" applyFill="1" applyBorder="1" applyAlignment="1" applyProtection="1">
      <alignment horizontal="left" wrapText="1"/>
    </xf>
    <xf numFmtId="0" fontId="1" fillId="2" borderId="0" xfId="0" applyFont="1" applyFill="1" applyBorder="1" applyAlignment="1">
      <alignment wrapText="1"/>
    </xf>
    <xf numFmtId="0" fontId="12" fillId="3" borderId="49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50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51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49" xfId="0" applyNumberFormat="1" applyFont="1" applyFill="1" applyBorder="1" applyAlignment="1" applyProtection="1">
      <alignment horizontal="left" vertical="center" wrapText="1"/>
      <protection locked="0"/>
    </xf>
    <xf numFmtId="0" fontId="0" fillId="0" borderId="50" xfId="0" applyNumberFormat="1" applyBorder="1" applyAlignment="1">
      <alignment wrapText="1"/>
    </xf>
    <xf numFmtId="0" fontId="0" fillId="0" borderId="51" xfId="0" applyNumberFormat="1" applyBorder="1" applyAlignment="1">
      <alignment wrapText="1"/>
    </xf>
    <xf numFmtId="0" fontId="30" fillId="2" borderId="0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left"/>
    </xf>
    <xf numFmtId="7" fontId="10" fillId="0" borderId="53" xfId="2" applyNumberFormat="1" applyFont="1" applyFill="1" applyBorder="1" applyAlignment="1">
      <alignment horizontal="center" vertical="center" wrapText="1"/>
    </xf>
    <xf numFmtId="44" fontId="10" fillId="0" borderId="54" xfId="2" applyFont="1" applyFill="1" applyBorder="1" applyAlignment="1">
      <alignment horizontal="center" vertical="center" wrapText="1"/>
    </xf>
    <xf numFmtId="44" fontId="10" fillId="0" borderId="55" xfId="2" applyFont="1" applyFill="1" applyBorder="1" applyAlignment="1">
      <alignment horizontal="center" vertical="center" wrapText="1"/>
    </xf>
    <xf numFmtId="0" fontId="10" fillId="3" borderId="50" xfId="0" applyNumberFormat="1" applyFont="1" applyFill="1" applyBorder="1" applyAlignment="1" applyProtection="1">
      <alignment horizontal="left" vertical="center" wrapText="1"/>
      <protection locked="0"/>
    </xf>
    <xf numFmtId="0" fontId="10" fillId="3" borderId="50" xfId="0" applyNumberFormat="1" applyFont="1" applyFill="1" applyBorder="1" applyAlignment="1">
      <alignment horizontal="left" vertical="center" wrapText="1"/>
    </xf>
    <xf numFmtId="0" fontId="10" fillId="0" borderId="50" xfId="0" applyNumberFormat="1" applyFont="1" applyBorder="1" applyAlignment="1">
      <alignment wrapText="1"/>
    </xf>
    <xf numFmtId="0" fontId="10" fillId="0" borderId="51" xfId="0" applyNumberFormat="1" applyFont="1" applyBorder="1" applyAlignment="1">
      <alignment wrapText="1"/>
    </xf>
    <xf numFmtId="7" fontId="12" fillId="0" borderId="53" xfId="2" applyNumberFormat="1" applyFont="1" applyFill="1" applyBorder="1" applyAlignment="1" applyProtection="1">
      <alignment horizontal="center" vertical="center" wrapText="1"/>
      <protection locked="0"/>
    </xf>
    <xf numFmtId="7" fontId="12" fillId="0" borderId="54" xfId="2" applyNumberFormat="1" applyFont="1" applyFill="1" applyBorder="1" applyAlignment="1" applyProtection="1">
      <alignment horizontal="center" vertical="center" wrapText="1"/>
      <protection locked="0"/>
    </xf>
    <xf numFmtId="7" fontId="12" fillId="0" borderId="55" xfId="2" applyNumberFormat="1" applyFont="1" applyFill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wrapText="1"/>
    </xf>
    <xf numFmtId="0" fontId="0" fillId="0" borderId="7" xfId="0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4" fillId="2" borderId="1" xfId="1" applyFill="1" applyBorder="1" applyAlignment="1" applyProtection="1">
      <alignment horizontal="left" vertical="center" wrapText="1"/>
    </xf>
    <xf numFmtId="0" fontId="4" fillId="2" borderId="1" xfId="1" applyFill="1" applyBorder="1" applyAlignment="1" applyProtection="1">
      <alignment horizontal="left" wrapText="1"/>
    </xf>
    <xf numFmtId="0" fontId="4" fillId="2" borderId="1" xfId="1" applyFill="1" applyBorder="1" applyAlignment="1" applyProtection="1">
      <alignment wrapText="1"/>
    </xf>
    <xf numFmtId="0" fontId="0" fillId="0" borderId="0" xfId="0"/>
    <xf numFmtId="0" fontId="0" fillId="2" borderId="12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wrapText="1"/>
    </xf>
    <xf numFmtId="0" fontId="14" fillId="2" borderId="6" xfId="0" applyFont="1" applyFill="1" applyBorder="1" applyAlignment="1">
      <alignment wrapText="1"/>
    </xf>
    <xf numFmtId="0" fontId="14" fillId="2" borderId="18" xfId="0" applyFont="1" applyFill="1" applyBorder="1" applyAlignment="1">
      <alignment wrapText="1"/>
    </xf>
    <xf numFmtId="0" fontId="6" fillId="2" borderId="6" xfId="0" applyFont="1" applyFill="1" applyBorder="1" applyAlignment="1">
      <alignment horizontal="center" wrapText="1"/>
    </xf>
    <xf numFmtId="0" fontId="6" fillId="2" borderId="18" xfId="0" applyFont="1" applyFill="1" applyBorder="1" applyAlignment="1">
      <alignment horizontal="center" wrapText="1"/>
    </xf>
    <xf numFmtId="0" fontId="14" fillId="2" borderId="0" xfId="0" applyFont="1" applyFill="1" applyBorder="1" applyAlignment="1">
      <alignment horizontal="left"/>
    </xf>
    <xf numFmtId="14" fontId="12" fillId="2" borderId="10" xfId="0" applyNumberFormat="1" applyFont="1" applyFill="1" applyBorder="1" applyAlignment="1" applyProtection="1">
      <alignment horizontal="left" vertical="center" wrapText="1"/>
      <protection locked="0"/>
    </xf>
    <xf numFmtId="0" fontId="12" fillId="2" borderId="10" xfId="0" applyFont="1" applyFill="1" applyBorder="1" applyAlignment="1" applyProtection="1">
      <alignment horizontal="left" vertical="center" wrapText="1"/>
      <protection locked="0"/>
    </xf>
    <xf numFmtId="0" fontId="12" fillId="2" borderId="14" xfId="0" applyNumberFormat="1" applyFont="1" applyFill="1" applyBorder="1" applyAlignment="1" applyProtection="1">
      <alignment horizontal="left" vertical="center" wrapText="1"/>
      <protection locked="0"/>
    </xf>
    <xf numFmtId="0" fontId="12" fillId="2" borderId="9" xfId="0" applyNumberFormat="1" applyFont="1" applyFill="1" applyBorder="1" applyAlignment="1" applyProtection="1">
      <alignment horizontal="left" vertical="center" wrapText="1"/>
      <protection locked="0"/>
    </xf>
    <xf numFmtId="0" fontId="12" fillId="2" borderId="7" xfId="0" applyNumberFormat="1" applyFont="1" applyFill="1" applyBorder="1" applyAlignment="1" applyProtection="1">
      <alignment horizontal="left" vertical="center" wrapText="1"/>
      <protection locked="0"/>
    </xf>
    <xf numFmtId="0" fontId="13" fillId="2" borderId="0" xfId="0" applyFont="1" applyFill="1" applyBorder="1" applyAlignment="1" applyProtection="1">
      <alignment horizontal="left" vertical="top"/>
    </xf>
    <xf numFmtId="0" fontId="13" fillId="2" borderId="0" xfId="0" applyFont="1" applyFill="1" applyBorder="1" applyAlignment="1" applyProtection="1">
      <alignment vertical="top"/>
    </xf>
    <xf numFmtId="0" fontId="0" fillId="2" borderId="0" xfId="0" applyFill="1" applyAlignment="1">
      <alignment horizontal="center" vertical="center" wrapText="1"/>
    </xf>
    <xf numFmtId="0" fontId="21" fillId="2" borderId="0" xfId="0" applyFont="1" applyFill="1" applyAlignment="1" applyProtection="1">
      <alignment horizontal="center" vertical="center" wrapText="1"/>
    </xf>
    <xf numFmtId="0" fontId="9" fillId="0" borderId="0" xfId="0" applyFont="1" applyAlignment="1">
      <alignment wrapText="1"/>
    </xf>
    <xf numFmtId="0" fontId="14" fillId="2" borderId="0" xfId="0" applyFont="1" applyFill="1" applyAlignment="1" applyProtection="1">
      <alignment horizontal="left" vertical="top" wrapText="1"/>
    </xf>
    <xf numFmtId="0" fontId="22" fillId="0" borderId="0" xfId="0" applyFont="1" applyAlignment="1" applyProtection="1">
      <alignment horizontal="left" vertical="top" wrapText="1"/>
    </xf>
    <xf numFmtId="14" fontId="12" fillId="2" borderId="14" xfId="0" applyNumberFormat="1" applyFont="1" applyFill="1" applyBorder="1" applyAlignment="1" applyProtection="1">
      <alignment horizontal="left" vertical="center" wrapText="1"/>
      <protection locked="0"/>
    </xf>
    <xf numFmtId="0" fontId="10" fillId="2" borderId="7" xfId="0" applyFont="1" applyFill="1" applyBorder="1" applyAlignment="1">
      <alignment horizontal="left" vertical="center" wrapText="1"/>
    </xf>
    <xf numFmtId="0" fontId="12" fillId="2" borderId="14" xfId="0" applyFont="1" applyFill="1" applyBorder="1" applyAlignment="1" applyProtection="1">
      <alignment horizontal="left" vertical="center" wrapText="1"/>
      <protection locked="0"/>
    </xf>
    <xf numFmtId="0" fontId="10" fillId="2" borderId="9" xfId="0" applyFont="1" applyFill="1" applyBorder="1" applyAlignment="1">
      <alignment wrapText="1"/>
    </xf>
    <xf numFmtId="0" fontId="10" fillId="2" borderId="7" xfId="0" applyFont="1" applyFill="1" applyBorder="1" applyAlignment="1">
      <alignment wrapText="1"/>
    </xf>
    <xf numFmtId="165" fontId="12" fillId="2" borderId="14" xfId="0" applyNumberFormat="1" applyFont="1" applyFill="1" applyBorder="1" applyAlignment="1" applyProtection="1">
      <alignment horizontal="left" vertical="center" wrapText="1"/>
      <protection locked="0"/>
    </xf>
    <xf numFmtId="165" fontId="10" fillId="2" borderId="9" xfId="0" applyNumberFormat="1" applyFont="1" applyFill="1" applyBorder="1" applyAlignment="1">
      <alignment wrapText="1"/>
    </xf>
    <xf numFmtId="165" fontId="10" fillId="2" borderId="7" xfId="0" applyNumberFormat="1" applyFont="1" applyFill="1" applyBorder="1" applyAlignment="1">
      <alignment wrapText="1"/>
    </xf>
    <xf numFmtId="0" fontId="6" fillId="2" borderId="0" xfId="0" applyFont="1" applyFill="1" applyBorder="1" applyAlignment="1">
      <alignment horizontal="left" vertical="center" wrapText="1"/>
    </xf>
    <xf numFmtId="0" fontId="0" fillId="2" borderId="0" xfId="0" applyFill="1" applyAlignment="1">
      <alignment wrapText="1"/>
    </xf>
    <xf numFmtId="0" fontId="6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 applyProtection="1">
      <alignment horizontal="left" vertical="top" wrapText="1"/>
    </xf>
    <xf numFmtId="0" fontId="0" fillId="2" borderId="0" xfId="0" applyFill="1" applyBorder="1" applyAlignment="1">
      <alignment vertical="top" wrapText="1"/>
    </xf>
    <xf numFmtId="0" fontId="0" fillId="2" borderId="0" xfId="0" applyFill="1" applyBorder="1" applyAlignment="1">
      <alignment wrapText="1"/>
    </xf>
    <xf numFmtId="165" fontId="6" fillId="4" borderId="45" xfId="0" applyNumberFormat="1" applyFont="1" applyFill="1" applyBorder="1" applyAlignment="1">
      <alignment horizontal="center" vertical="center" wrapText="1"/>
    </xf>
    <xf numFmtId="165" fontId="6" fillId="4" borderId="10" xfId="0" applyNumberFormat="1" applyFont="1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46" xfId="0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2" fontId="3" fillId="0" borderId="14" xfId="0" applyNumberFormat="1" applyFont="1" applyFill="1" applyBorder="1" applyAlignment="1">
      <alignment horizontal="center" vertical="center" wrapText="1"/>
    </xf>
    <xf numFmtId="2" fontId="3" fillId="0" borderId="9" xfId="0" applyNumberFormat="1" applyFont="1" applyFill="1" applyBorder="1" applyAlignment="1">
      <alignment horizontal="center" vertical="center" wrapText="1"/>
    </xf>
    <xf numFmtId="2" fontId="3" fillId="0" borderId="7" xfId="0" applyNumberFormat="1" applyFont="1" applyFill="1" applyBorder="1" applyAlignment="1">
      <alignment horizontal="center" vertical="center" wrapText="1"/>
    </xf>
    <xf numFmtId="0" fontId="3" fillId="0" borderId="48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2" fontId="3" fillId="0" borderId="32" xfId="0" applyNumberFormat="1" applyFont="1" applyFill="1" applyBorder="1" applyAlignment="1">
      <alignment horizontal="center" vertical="center" wrapText="1"/>
    </xf>
    <xf numFmtId="2" fontId="3" fillId="0" borderId="33" xfId="0" applyNumberFormat="1" applyFont="1" applyFill="1" applyBorder="1" applyAlignment="1">
      <alignment horizontal="center" vertical="center" wrapText="1"/>
    </xf>
    <xf numFmtId="2" fontId="3" fillId="0" borderId="34" xfId="0" applyNumberFormat="1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2" fillId="2" borderId="44" xfId="0" applyFont="1" applyFill="1" applyBorder="1" applyAlignment="1">
      <alignment horizontal="right" vertical="center" wrapText="1"/>
    </xf>
    <xf numFmtId="0" fontId="6" fillId="0" borderId="36" xfId="0" applyFont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2" fontId="3" fillId="0" borderId="38" xfId="0" applyNumberFormat="1" applyFont="1" applyFill="1" applyBorder="1" applyAlignment="1">
      <alignment horizontal="center" vertical="center" wrapText="1"/>
    </xf>
    <xf numFmtId="2" fontId="3" fillId="0" borderId="39" xfId="0" applyNumberFormat="1" applyFont="1" applyFill="1" applyBorder="1" applyAlignment="1">
      <alignment horizontal="center" vertical="center" wrapText="1"/>
    </xf>
    <xf numFmtId="2" fontId="3" fillId="0" borderId="40" xfId="0" applyNumberFormat="1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65" fontId="3" fillId="3" borderId="21" xfId="0" applyNumberFormat="1" applyFont="1" applyFill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165" fontId="6" fillId="4" borderId="16" xfId="0" applyNumberFormat="1" applyFont="1" applyFill="1" applyBorder="1" applyAlignment="1">
      <alignment horizontal="center" vertical="center" wrapText="1"/>
    </xf>
    <xf numFmtId="165" fontId="6" fillId="4" borderId="17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165" fontId="6" fillId="2" borderId="0" xfId="0" applyNumberFormat="1" applyFont="1" applyFill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165" fontId="6" fillId="4" borderId="56" xfId="0" applyNumberFormat="1" applyFont="1" applyFill="1" applyBorder="1" applyAlignment="1">
      <alignment horizontal="center" vertical="center" wrapText="1"/>
    </xf>
  </cellXfs>
  <cellStyles count="3">
    <cellStyle name="Link" xfId="1" builtinId="8"/>
    <cellStyle name="Standard" xfId="0" builtinId="0"/>
    <cellStyle name="Währung" xfId="2" builtinId="4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7098"/>
      <color rgb="FFFFFFFF"/>
      <color rgb="FFCCFFFF"/>
      <color rgb="FFCCECFF"/>
      <color rgb="FFC9F5FF"/>
      <color rgb="FF005C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95249</xdr:colOff>
      <xdr:row>4</xdr:row>
      <xdr:rowOff>66675</xdr:rowOff>
    </xdr:from>
    <xdr:to>
      <xdr:col>18</xdr:col>
      <xdr:colOff>485774</xdr:colOff>
      <xdr:row>22</xdr:row>
      <xdr:rowOff>238125</xdr:rowOff>
    </xdr:to>
    <xdr:sp macro="" textlink="">
      <xdr:nvSpPr>
        <xdr:cNvPr id="3" name="Textfeld 2"/>
        <xdr:cNvSpPr txBox="1"/>
      </xdr:nvSpPr>
      <xdr:spPr>
        <a:xfrm>
          <a:off x="6410324" y="876300"/>
          <a:ext cx="2476500" cy="434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Füllen Sie bitte ausschließlich die </a:t>
          </a:r>
          <a:r>
            <a:rPr lang="de-DE" sz="10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blau</a:t>
          </a:r>
          <a:r>
            <a:rPr lang="de-D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hinterlegten Felder aus und halten Sie sich bitte an die hier vorgegebene</a:t>
          </a:r>
          <a:r>
            <a:rPr lang="de-DE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Anleitung und Reihenfolge: </a:t>
          </a:r>
          <a:endParaRPr lang="de-DE" sz="1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DE" sz="1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1. Bitte füllen Sie die geforderten</a:t>
          </a:r>
          <a:r>
            <a:rPr lang="de-DE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allgemeinen Daten in </a:t>
          </a:r>
          <a:r>
            <a:rPr lang="de-DE" sz="10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diesem Reiter und dem Reiter</a:t>
          </a:r>
          <a:r>
            <a:rPr lang="de-DE" sz="10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"Allgemeine Daten" </a:t>
          </a:r>
          <a:r>
            <a:rPr lang="de-DE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aus.</a:t>
          </a:r>
        </a:p>
        <a:p>
          <a:endParaRPr lang="de-DE" sz="10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0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Bitte tragen Sie Arbeitsstunden und Fehlzeiten im </a:t>
          </a:r>
          <a:r>
            <a:rPr lang="de-DE" sz="1000" b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Reiter</a:t>
          </a:r>
          <a:r>
            <a:rPr lang="de-DE" sz="1000" b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"geleistete Stunden" </a:t>
          </a:r>
          <a:r>
            <a:rPr lang="de-DE" sz="10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ein. Pro angelegtem Mitarbeitenden im Reiter "Allgemeine Daten" steht hier nun eine eigene Übersicht zur Verfügung.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000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0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(Der Reiter "Personalausgaben" füllt sich automatisch, Sie müssen nichts eintragen.)</a:t>
          </a:r>
          <a:endParaRPr lang="de-DE" sz="1000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DE" sz="10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3. Bitte tragen Sie die Daten für die </a:t>
          </a:r>
          <a:r>
            <a:rPr lang="de-DE" sz="10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Sach- und Materialausgaben, Reisen, Aufträge an Dritte und Patente, Gegenstände und Investitionen</a:t>
          </a:r>
          <a:r>
            <a:rPr lang="de-DE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sowie </a:t>
          </a:r>
          <a:r>
            <a:rPr lang="de-DE" sz="10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weitere Ausgaben</a:t>
          </a:r>
          <a:r>
            <a:rPr lang="de-DE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in die entsprechenden </a:t>
          </a:r>
          <a:r>
            <a:rPr lang="de-DE" sz="10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Reiter </a:t>
          </a:r>
          <a:r>
            <a:rPr lang="de-DE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ein.</a:t>
          </a:r>
        </a:p>
        <a:p>
          <a:endParaRPr lang="de-DE" sz="10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DE" sz="10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000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000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000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000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000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000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000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000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000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100"/>
            </a:lnSpc>
          </a:pPr>
          <a:endParaRPr lang="de-DE" sz="1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15</xdr:col>
      <xdr:colOff>107577</xdr:colOff>
      <xdr:row>24</xdr:row>
      <xdr:rowOff>94689</xdr:rowOff>
    </xdr:from>
    <xdr:to>
      <xdr:col>18</xdr:col>
      <xdr:colOff>351866</xdr:colOff>
      <xdr:row>25</xdr:row>
      <xdr:rowOff>143435</xdr:rowOff>
    </xdr:to>
    <xdr:pic>
      <xdr:nvPicPr>
        <xdr:cNvPr id="4" name="Bild 3"/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7051302" y="5571564"/>
          <a:ext cx="1701614" cy="2963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238125</xdr:colOff>
      <xdr:row>41</xdr:row>
      <xdr:rowOff>0</xdr:rowOff>
    </xdr:from>
    <xdr:to>
      <xdr:col>6</xdr:col>
      <xdr:colOff>361950</xdr:colOff>
      <xdr:row>42</xdr:row>
      <xdr:rowOff>0</xdr:rowOff>
    </xdr:to>
    <xdr:pic>
      <xdr:nvPicPr>
        <xdr:cNvPr id="4" name="Bild 3"/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7038975" y="5753100"/>
          <a:ext cx="1657350" cy="295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552450</xdr:colOff>
      <xdr:row>19</xdr:row>
      <xdr:rowOff>114300</xdr:rowOff>
    </xdr:from>
    <xdr:to>
      <xdr:col>11</xdr:col>
      <xdr:colOff>419100</xdr:colOff>
      <xdr:row>20</xdr:row>
      <xdr:rowOff>161925</xdr:rowOff>
    </xdr:to>
    <xdr:pic>
      <xdr:nvPicPr>
        <xdr:cNvPr id="3" name="Bild 3"/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6524625" y="4581525"/>
          <a:ext cx="1657350" cy="295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160683</xdr:colOff>
      <xdr:row>35</xdr:row>
      <xdr:rowOff>111815</xdr:rowOff>
    </xdr:from>
    <xdr:to>
      <xdr:col>13</xdr:col>
      <xdr:colOff>724728</xdr:colOff>
      <xdr:row>37</xdr:row>
      <xdr:rowOff>79513</xdr:rowOff>
    </xdr:to>
    <xdr:pic>
      <xdr:nvPicPr>
        <xdr:cNvPr id="24" name="Bild 3"/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7123458" y="5941115"/>
          <a:ext cx="1649895" cy="29154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200025</xdr:colOff>
      <xdr:row>65</xdr:row>
      <xdr:rowOff>152400</xdr:rowOff>
    </xdr:from>
    <xdr:to>
      <xdr:col>13</xdr:col>
      <xdr:colOff>764070</xdr:colOff>
      <xdr:row>67</xdr:row>
      <xdr:rowOff>199197</xdr:rowOff>
    </xdr:to>
    <xdr:pic>
      <xdr:nvPicPr>
        <xdr:cNvPr id="25" name="Bild 3"/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7162800" y="12192000"/>
          <a:ext cx="1649895" cy="2944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207065</xdr:colOff>
      <xdr:row>95</xdr:row>
      <xdr:rowOff>154471</xdr:rowOff>
    </xdr:from>
    <xdr:to>
      <xdr:col>13</xdr:col>
      <xdr:colOff>771110</xdr:colOff>
      <xdr:row>97</xdr:row>
      <xdr:rowOff>204166</xdr:rowOff>
    </xdr:to>
    <xdr:pic>
      <xdr:nvPicPr>
        <xdr:cNvPr id="26" name="Bild 3"/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7169840" y="18442471"/>
          <a:ext cx="1649895" cy="2973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209550</xdr:colOff>
      <xdr:row>125</xdr:row>
      <xdr:rowOff>152400</xdr:rowOff>
    </xdr:from>
    <xdr:to>
      <xdr:col>13</xdr:col>
      <xdr:colOff>773595</xdr:colOff>
      <xdr:row>127</xdr:row>
      <xdr:rowOff>199197</xdr:rowOff>
    </xdr:to>
    <xdr:pic>
      <xdr:nvPicPr>
        <xdr:cNvPr id="27" name="Bild 3"/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7172325" y="24688800"/>
          <a:ext cx="1649895" cy="2944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238125</xdr:colOff>
      <xdr:row>155</xdr:row>
      <xdr:rowOff>142875</xdr:rowOff>
    </xdr:from>
    <xdr:to>
      <xdr:col>13</xdr:col>
      <xdr:colOff>802170</xdr:colOff>
      <xdr:row>157</xdr:row>
      <xdr:rowOff>189672</xdr:rowOff>
    </xdr:to>
    <xdr:pic>
      <xdr:nvPicPr>
        <xdr:cNvPr id="28" name="Bild 3"/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7200900" y="30927675"/>
          <a:ext cx="1649895" cy="2944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228600</xdr:colOff>
      <xdr:row>185</xdr:row>
      <xdr:rowOff>152400</xdr:rowOff>
    </xdr:from>
    <xdr:to>
      <xdr:col>13</xdr:col>
      <xdr:colOff>792645</xdr:colOff>
      <xdr:row>187</xdr:row>
      <xdr:rowOff>199196</xdr:rowOff>
    </xdr:to>
    <xdr:pic>
      <xdr:nvPicPr>
        <xdr:cNvPr id="30" name="Bild 3"/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7191375" y="37185600"/>
          <a:ext cx="1649895" cy="29444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200025</xdr:colOff>
      <xdr:row>215</xdr:row>
      <xdr:rowOff>142875</xdr:rowOff>
    </xdr:from>
    <xdr:to>
      <xdr:col>13</xdr:col>
      <xdr:colOff>764070</xdr:colOff>
      <xdr:row>217</xdr:row>
      <xdr:rowOff>189672</xdr:rowOff>
    </xdr:to>
    <xdr:pic>
      <xdr:nvPicPr>
        <xdr:cNvPr id="31" name="Bild 3"/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7162800" y="43424475"/>
          <a:ext cx="1649895" cy="2944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247650</xdr:colOff>
      <xdr:row>246</xdr:row>
      <xdr:rowOff>9525</xdr:rowOff>
    </xdr:from>
    <xdr:to>
      <xdr:col>13</xdr:col>
      <xdr:colOff>811695</xdr:colOff>
      <xdr:row>247</xdr:row>
      <xdr:rowOff>218246</xdr:rowOff>
    </xdr:to>
    <xdr:pic>
      <xdr:nvPicPr>
        <xdr:cNvPr id="32" name="Bild 3"/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7210425" y="49701450"/>
          <a:ext cx="1649895" cy="29444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266700</xdr:colOff>
      <xdr:row>276</xdr:row>
      <xdr:rowOff>0</xdr:rowOff>
    </xdr:from>
    <xdr:to>
      <xdr:col>13</xdr:col>
      <xdr:colOff>830745</xdr:colOff>
      <xdr:row>277</xdr:row>
      <xdr:rowOff>208722</xdr:rowOff>
    </xdr:to>
    <xdr:pic>
      <xdr:nvPicPr>
        <xdr:cNvPr id="33" name="Bild 3"/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7229475" y="55940325"/>
          <a:ext cx="1649895" cy="2944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219075</xdr:colOff>
      <xdr:row>305</xdr:row>
      <xdr:rowOff>152400</xdr:rowOff>
    </xdr:from>
    <xdr:to>
      <xdr:col>13</xdr:col>
      <xdr:colOff>783120</xdr:colOff>
      <xdr:row>307</xdr:row>
      <xdr:rowOff>202923</xdr:rowOff>
    </xdr:to>
    <xdr:pic>
      <xdr:nvPicPr>
        <xdr:cNvPr id="34" name="Bild 3"/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7181850" y="62179200"/>
          <a:ext cx="1649895" cy="29817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190500</xdr:colOff>
      <xdr:row>335</xdr:row>
      <xdr:rowOff>152400</xdr:rowOff>
    </xdr:from>
    <xdr:to>
      <xdr:col>13</xdr:col>
      <xdr:colOff>754545</xdr:colOff>
      <xdr:row>337</xdr:row>
      <xdr:rowOff>202924</xdr:rowOff>
    </xdr:to>
    <xdr:pic>
      <xdr:nvPicPr>
        <xdr:cNvPr id="35" name="Bild 3"/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7153275" y="68427600"/>
          <a:ext cx="1649895" cy="2981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171450</xdr:colOff>
      <xdr:row>23</xdr:row>
      <xdr:rowOff>190500</xdr:rowOff>
    </xdr:from>
    <xdr:to>
      <xdr:col>17</xdr:col>
      <xdr:colOff>378069</xdr:colOff>
      <xdr:row>24</xdr:row>
      <xdr:rowOff>236660</xdr:rowOff>
    </xdr:to>
    <xdr:pic>
      <xdr:nvPicPr>
        <xdr:cNvPr id="4" name="Bild 3"/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6972300" y="5924550"/>
          <a:ext cx="1663944" cy="293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165652</xdr:colOff>
      <xdr:row>63</xdr:row>
      <xdr:rowOff>240196</xdr:rowOff>
    </xdr:from>
    <xdr:to>
      <xdr:col>5</xdr:col>
      <xdr:colOff>869227</xdr:colOff>
      <xdr:row>64</xdr:row>
      <xdr:rowOff>242394</xdr:rowOff>
    </xdr:to>
    <xdr:pic>
      <xdr:nvPicPr>
        <xdr:cNvPr id="3" name="Bild 3"/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7007087" y="5781261"/>
          <a:ext cx="1672641" cy="30037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248478</xdr:colOff>
      <xdr:row>36</xdr:row>
      <xdr:rowOff>273326</xdr:rowOff>
    </xdr:from>
    <xdr:to>
      <xdr:col>8</xdr:col>
      <xdr:colOff>439806</xdr:colOff>
      <xdr:row>37</xdr:row>
      <xdr:rowOff>270427</xdr:rowOff>
    </xdr:to>
    <xdr:pic>
      <xdr:nvPicPr>
        <xdr:cNvPr id="3" name="Bild 3"/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7089913" y="5872369"/>
          <a:ext cx="1657350" cy="295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256761</xdr:colOff>
      <xdr:row>37</xdr:row>
      <xdr:rowOff>231913</xdr:rowOff>
    </xdr:from>
    <xdr:to>
      <xdr:col>5</xdr:col>
      <xdr:colOff>936763</xdr:colOff>
      <xdr:row>38</xdr:row>
      <xdr:rowOff>229014</xdr:rowOff>
    </xdr:to>
    <xdr:pic>
      <xdr:nvPicPr>
        <xdr:cNvPr id="3" name="Bild 3"/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7098196" y="5897217"/>
          <a:ext cx="1657350" cy="295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215348</xdr:colOff>
      <xdr:row>27</xdr:row>
      <xdr:rowOff>273326</xdr:rowOff>
    </xdr:from>
    <xdr:to>
      <xdr:col>5</xdr:col>
      <xdr:colOff>837371</xdr:colOff>
      <xdr:row>28</xdr:row>
      <xdr:rowOff>270427</xdr:rowOff>
    </xdr:to>
    <xdr:pic>
      <xdr:nvPicPr>
        <xdr:cNvPr id="3" name="Bild 3"/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7056783" y="5814391"/>
          <a:ext cx="1657350" cy="295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571501</xdr:colOff>
      <xdr:row>37</xdr:row>
      <xdr:rowOff>0</xdr:rowOff>
    </xdr:from>
    <xdr:to>
      <xdr:col>10</xdr:col>
      <xdr:colOff>224460</xdr:colOff>
      <xdr:row>37</xdr:row>
      <xdr:rowOff>292376</xdr:rowOff>
    </xdr:to>
    <xdr:pic>
      <xdr:nvPicPr>
        <xdr:cNvPr id="3" name="Bild 3"/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7305262" y="6153978"/>
          <a:ext cx="1657350" cy="295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7"/>
  <sheetViews>
    <sheetView tabSelected="1" view="pageBreakPreview" zoomScaleNormal="100" zoomScaleSheetLayoutView="100" workbookViewId="0">
      <selection activeCell="D25" sqref="D25"/>
    </sheetView>
  </sheetViews>
  <sheetFormatPr baseColWidth="10" defaultColWidth="9" defaultRowHeight="12.75" x14ac:dyDescent="0.2"/>
  <cols>
    <col min="1" max="13" width="7.28515625" style="72" customWidth="1"/>
    <col min="14" max="14" width="2.140625" style="72" customWidth="1"/>
    <col min="15" max="19" width="7.28515625" style="72" customWidth="1"/>
    <col min="20" max="16384" width="9" style="72"/>
  </cols>
  <sheetData>
    <row r="1" spans="1:21" ht="25.5" customHeight="1" x14ac:dyDescent="0.2">
      <c r="A1" s="139" t="s">
        <v>78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</row>
    <row r="2" spans="1:21" x14ac:dyDescent="0.2">
      <c r="A2" s="9"/>
      <c r="B2" s="9"/>
      <c r="C2" s="9"/>
      <c r="D2" s="9"/>
      <c r="E2" s="9"/>
      <c r="F2" s="9"/>
      <c r="G2" s="9"/>
      <c r="H2" s="9"/>
      <c r="I2" s="15"/>
      <c r="J2" s="48"/>
      <c r="K2" s="47"/>
      <c r="L2" s="9"/>
      <c r="M2" s="9"/>
      <c r="N2" s="9"/>
      <c r="O2" s="9"/>
      <c r="P2" s="9"/>
      <c r="Q2" s="9"/>
      <c r="R2" s="9"/>
      <c r="S2" s="9"/>
    </row>
    <row r="3" spans="1:21" x14ac:dyDescent="0.2">
      <c r="A3" s="75"/>
      <c r="B3" s="75"/>
      <c r="C3" s="75"/>
      <c r="D3" s="75"/>
      <c r="E3" s="75"/>
      <c r="F3" s="9"/>
      <c r="G3" s="9"/>
      <c r="H3" s="9"/>
      <c r="I3" s="15"/>
      <c r="J3" s="48"/>
      <c r="K3" s="47"/>
      <c r="L3" s="9"/>
      <c r="M3" s="9"/>
      <c r="N3" s="11"/>
      <c r="O3" s="11"/>
      <c r="P3" s="11"/>
      <c r="Q3" s="11"/>
      <c r="R3" s="11"/>
      <c r="S3" s="11"/>
    </row>
    <row r="4" spans="1:21" ht="12.75" customHeight="1" thickBot="1" x14ac:dyDescent="0.25">
      <c r="A4" s="141" t="s">
        <v>62</v>
      </c>
      <c r="B4" s="142"/>
      <c r="C4" s="142"/>
      <c r="D4" s="142"/>
      <c r="E4" s="142"/>
      <c r="F4" s="73"/>
      <c r="G4" s="9"/>
      <c r="H4" s="141" t="s">
        <v>63</v>
      </c>
      <c r="I4" s="142"/>
      <c r="J4" s="142"/>
      <c r="K4" s="142"/>
      <c r="L4" s="142"/>
      <c r="M4" s="11"/>
      <c r="N4" s="11"/>
      <c r="O4" s="76" t="s">
        <v>64</v>
      </c>
      <c r="P4" s="11"/>
      <c r="Q4" s="11"/>
      <c r="R4" s="11"/>
      <c r="S4" s="11"/>
    </row>
    <row r="5" spans="1:21" ht="21.75" customHeight="1" thickBot="1" x14ac:dyDescent="0.25">
      <c r="A5" s="143"/>
      <c r="B5" s="144"/>
      <c r="C5" s="144"/>
      <c r="D5" s="144"/>
      <c r="E5" s="145"/>
      <c r="F5" s="11"/>
      <c r="G5" s="77"/>
      <c r="H5" s="146"/>
      <c r="I5" s="147"/>
      <c r="J5" s="147"/>
      <c r="K5" s="147"/>
      <c r="L5" s="148"/>
      <c r="M5" s="11"/>
      <c r="N5" s="11"/>
      <c r="O5" s="11"/>
      <c r="P5" s="11"/>
      <c r="Q5" s="11"/>
      <c r="R5" s="11"/>
      <c r="S5" s="11"/>
    </row>
    <row r="6" spans="1:21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11"/>
      <c r="N6" s="11"/>
      <c r="O6" s="73"/>
      <c r="P6" s="71"/>
      <c r="Q6" s="71"/>
      <c r="R6" s="71"/>
      <c r="S6" s="87"/>
    </row>
    <row r="7" spans="1:21" ht="13.5" thickBot="1" x14ac:dyDescent="0.25">
      <c r="A7" s="78" t="s">
        <v>40</v>
      </c>
      <c r="C7" s="10"/>
      <c r="D7" s="8"/>
      <c r="E7" s="11"/>
      <c r="F7" s="11"/>
      <c r="G7" s="11"/>
      <c r="H7" s="11"/>
      <c r="I7" s="11"/>
      <c r="J7" s="11"/>
      <c r="K7" s="11"/>
      <c r="L7" s="11"/>
      <c r="M7" s="11"/>
      <c r="N7" s="11"/>
      <c r="O7" s="71"/>
      <c r="P7" s="71"/>
      <c r="Q7" s="71"/>
      <c r="R7" s="71"/>
      <c r="S7" s="87"/>
    </row>
    <row r="8" spans="1:21" ht="21.75" customHeight="1" thickBot="1" x14ac:dyDescent="0.25">
      <c r="A8" s="146"/>
      <c r="B8" s="154"/>
      <c r="C8" s="154"/>
      <c r="D8" s="155"/>
      <c r="E8" s="156"/>
      <c r="F8" s="156"/>
      <c r="G8" s="156"/>
      <c r="H8" s="156"/>
      <c r="I8" s="156"/>
      <c r="J8" s="156"/>
      <c r="K8" s="156"/>
      <c r="L8" s="157"/>
      <c r="M8" s="11"/>
      <c r="N8" s="79"/>
      <c r="O8" s="71"/>
      <c r="P8" s="71"/>
      <c r="Q8" s="71"/>
      <c r="R8" s="71"/>
      <c r="S8" s="87"/>
      <c r="U8" s="46"/>
    </row>
    <row r="9" spans="1:21" ht="12.75" customHeight="1" x14ac:dyDescent="0.2">
      <c r="A9" s="11"/>
      <c r="B9" s="11"/>
      <c r="C9" s="11"/>
      <c r="D9" s="11"/>
      <c r="E9" s="11"/>
      <c r="F9" s="11"/>
      <c r="G9" s="11"/>
      <c r="H9" s="11"/>
      <c r="I9" s="9"/>
      <c r="J9" s="9"/>
      <c r="K9" s="11"/>
      <c r="L9" s="11"/>
      <c r="M9" s="11"/>
      <c r="N9" s="11"/>
      <c r="O9" s="71"/>
      <c r="P9" s="71"/>
      <c r="Q9" s="71"/>
      <c r="R9" s="71"/>
      <c r="S9" s="87"/>
    </row>
    <row r="10" spans="1:21" ht="12.75" customHeight="1" thickBot="1" x14ac:dyDescent="0.25">
      <c r="A10" s="78" t="s">
        <v>16</v>
      </c>
      <c r="B10" s="10"/>
      <c r="C10" s="9"/>
      <c r="D10" s="9"/>
      <c r="E10" s="9"/>
      <c r="F10" s="9"/>
      <c r="G10" s="9"/>
      <c r="H10" s="9"/>
      <c r="I10" s="9"/>
      <c r="J10" s="9"/>
      <c r="K10" s="9"/>
      <c r="L10" s="9"/>
      <c r="M10" s="11"/>
      <c r="N10" s="11"/>
      <c r="O10" s="71"/>
      <c r="P10" s="71"/>
      <c r="Q10" s="71"/>
      <c r="R10" s="71"/>
      <c r="S10" s="87"/>
    </row>
    <row r="11" spans="1:21" ht="21.75" customHeight="1" thickBot="1" x14ac:dyDescent="0.25">
      <c r="A11" s="146"/>
      <c r="B11" s="154"/>
      <c r="C11" s="154"/>
      <c r="D11" s="155"/>
      <c r="E11" s="156"/>
      <c r="F11" s="156"/>
      <c r="G11" s="156"/>
      <c r="H11" s="156"/>
      <c r="I11" s="156"/>
      <c r="J11" s="156"/>
      <c r="K11" s="156"/>
      <c r="L11" s="157"/>
      <c r="M11" s="11"/>
      <c r="N11" s="11"/>
      <c r="O11" s="71"/>
      <c r="P11" s="71"/>
      <c r="Q11" s="71"/>
      <c r="R11" s="71"/>
      <c r="S11" s="87"/>
    </row>
    <row r="12" spans="1:21" ht="12.75" customHeight="1" x14ac:dyDescent="0.2">
      <c r="A12" s="33"/>
      <c r="B12" s="34"/>
      <c r="C12" s="34"/>
      <c r="D12" s="35"/>
      <c r="E12" s="74"/>
      <c r="F12" s="74"/>
      <c r="G12" s="74"/>
      <c r="H12" s="74"/>
      <c r="I12" s="74"/>
      <c r="J12" s="74"/>
      <c r="K12" s="74"/>
      <c r="L12" s="74"/>
      <c r="M12" s="11"/>
      <c r="N12" s="11"/>
      <c r="O12" s="71"/>
      <c r="P12" s="71"/>
      <c r="Q12" s="71"/>
      <c r="R12" s="71"/>
      <c r="S12" s="87"/>
    </row>
    <row r="13" spans="1:21" ht="12.75" customHeight="1" x14ac:dyDescent="0.2">
      <c r="A13" s="43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71"/>
      <c r="P13" s="71"/>
      <c r="Q13" s="71"/>
      <c r="R13" s="71"/>
      <c r="S13" s="87"/>
    </row>
    <row r="14" spans="1:21" ht="19.5" customHeight="1" x14ac:dyDescent="0.2">
      <c r="A14" s="136" t="s">
        <v>48</v>
      </c>
      <c r="B14" s="137"/>
      <c r="C14" s="137"/>
      <c r="D14" s="137"/>
      <c r="E14" s="137"/>
      <c r="F14" s="137"/>
      <c r="G14" s="138"/>
      <c r="H14" s="151">
        <f>+Personalausgaben!O17</f>
        <v>0</v>
      </c>
      <c r="I14" s="134"/>
      <c r="J14" s="134"/>
      <c r="K14" s="134"/>
      <c r="L14" s="135"/>
      <c r="M14" s="11"/>
      <c r="N14" s="87"/>
      <c r="O14" s="87"/>
      <c r="P14" s="71"/>
      <c r="Q14" s="71"/>
      <c r="R14" s="71"/>
      <c r="S14" s="9"/>
    </row>
    <row r="15" spans="1:21" ht="19.5" customHeight="1" x14ac:dyDescent="0.2">
      <c r="A15" s="136" t="s">
        <v>65</v>
      </c>
      <c r="B15" s="137"/>
      <c r="C15" s="137"/>
      <c r="D15" s="137"/>
      <c r="E15" s="137"/>
      <c r="F15" s="137"/>
      <c r="G15" s="138"/>
      <c r="H15" s="151">
        <f>+'Sach- und Materialausgaben'!F6</f>
        <v>0</v>
      </c>
      <c r="I15" s="134"/>
      <c r="J15" s="134"/>
      <c r="K15" s="134"/>
      <c r="L15" s="135"/>
      <c r="M15" s="11"/>
      <c r="N15" s="87"/>
      <c r="O15" s="87"/>
      <c r="P15" s="71"/>
      <c r="Q15" s="71"/>
      <c r="R15" s="71"/>
      <c r="S15" s="9"/>
    </row>
    <row r="16" spans="1:21" ht="19.5" customHeight="1" x14ac:dyDescent="0.2">
      <c r="A16" s="136" t="s">
        <v>66</v>
      </c>
      <c r="B16" s="137"/>
      <c r="C16" s="137"/>
      <c r="D16" s="137"/>
      <c r="E16" s="137"/>
      <c r="F16" s="137"/>
      <c r="G16" s="138"/>
      <c r="H16" s="158">
        <f>+Reiseausgaben!H6</f>
        <v>0</v>
      </c>
      <c r="I16" s="159"/>
      <c r="J16" s="159"/>
      <c r="K16" s="159"/>
      <c r="L16" s="160"/>
      <c r="M16" s="11"/>
      <c r="N16" s="87"/>
      <c r="O16" s="87"/>
      <c r="P16" s="71"/>
      <c r="Q16" s="71"/>
      <c r="R16" s="71"/>
      <c r="S16" s="9"/>
    </row>
    <row r="17" spans="1:19" ht="19.5" customHeight="1" x14ac:dyDescent="0.2">
      <c r="A17" s="136" t="s">
        <v>70</v>
      </c>
      <c r="B17" s="137"/>
      <c r="C17" s="137"/>
      <c r="D17" s="137"/>
      <c r="E17" s="137"/>
      <c r="F17" s="137"/>
      <c r="G17" s="138"/>
      <c r="H17" s="158">
        <f>+'Aufträge an Dritte'!F6</f>
        <v>0</v>
      </c>
      <c r="I17" s="159"/>
      <c r="J17" s="159"/>
      <c r="K17" s="159"/>
      <c r="L17" s="160"/>
      <c r="M17" s="11"/>
      <c r="N17" s="87"/>
      <c r="O17" s="87"/>
      <c r="P17" s="71"/>
      <c r="Q17" s="71"/>
      <c r="R17" s="71"/>
      <c r="S17" s="9"/>
    </row>
    <row r="18" spans="1:19" ht="19.7" customHeight="1" x14ac:dyDescent="0.2">
      <c r="A18" s="136" t="s">
        <v>67</v>
      </c>
      <c r="B18" s="137"/>
      <c r="C18" s="137"/>
      <c r="D18" s="137"/>
      <c r="E18" s="137"/>
      <c r="F18" s="137"/>
      <c r="G18" s="138"/>
      <c r="H18" s="134">
        <f>+'Gegenstände und Investition'!J6</f>
        <v>0</v>
      </c>
      <c r="I18" s="134"/>
      <c r="J18" s="134"/>
      <c r="K18" s="134"/>
      <c r="L18" s="135"/>
      <c r="M18" s="11"/>
      <c r="N18" s="87"/>
      <c r="O18" s="87"/>
      <c r="P18" s="71"/>
      <c r="Q18" s="71"/>
      <c r="R18" s="71"/>
      <c r="S18" s="9"/>
    </row>
    <row r="19" spans="1:19" s="82" customFormat="1" ht="19.7" customHeight="1" x14ac:dyDescent="0.2">
      <c r="A19" s="136" t="s">
        <v>68</v>
      </c>
      <c r="B19" s="137"/>
      <c r="C19" s="137"/>
      <c r="D19" s="137"/>
      <c r="E19" s="137"/>
      <c r="F19" s="137"/>
      <c r="G19" s="138"/>
      <c r="H19" s="151">
        <f>+'Weitere Ausgaben'!F6</f>
        <v>0</v>
      </c>
      <c r="I19" s="134"/>
      <c r="J19" s="134"/>
      <c r="K19" s="134"/>
      <c r="L19" s="135"/>
      <c r="M19" s="11"/>
      <c r="N19" s="87"/>
      <c r="O19" s="87"/>
      <c r="P19" s="81"/>
      <c r="Q19" s="81"/>
      <c r="R19" s="81"/>
      <c r="S19" s="9"/>
    </row>
    <row r="20" spans="1:19" ht="10.5" customHeight="1" x14ac:dyDescent="0.2">
      <c r="A20" s="149"/>
      <c r="B20" s="149"/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1"/>
      <c r="N20" s="87"/>
      <c r="O20" s="87"/>
      <c r="P20" s="87"/>
      <c r="Q20" s="87"/>
      <c r="R20" s="87"/>
      <c r="S20" s="9"/>
    </row>
    <row r="21" spans="1:19" ht="19.7" customHeight="1" x14ac:dyDescent="0.2">
      <c r="A21" s="136" t="s">
        <v>37</v>
      </c>
      <c r="B21" s="137"/>
      <c r="C21" s="137"/>
      <c r="D21" s="137"/>
      <c r="E21" s="137"/>
      <c r="F21" s="137"/>
      <c r="G21" s="138"/>
      <c r="H21" s="151">
        <f>SUM(H14:L19)</f>
        <v>0</v>
      </c>
      <c r="I21" s="152"/>
      <c r="J21" s="152"/>
      <c r="K21" s="152"/>
      <c r="L21" s="153"/>
      <c r="M21" s="11"/>
      <c r="N21" s="87"/>
      <c r="O21" s="87"/>
      <c r="P21" s="87"/>
      <c r="Q21" s="87"/>
      <c r="R21" s="87"/>
      <c r="S21" s="9"/>
    </row>
    <row r="22" spans="1:19" ht="19.7" customHeight="1" x14ac:dyDescent="0.2">
      <c r="A22" s="150"/>
      <c r="B22" s="150"/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1"/>
      <c r="O22" s="87"/>
      <c r="P22" s="87"/>
      <c r="Q22" s="87"/>
      <c r="R22" s="87"/>
      <c r="S22" s="87"/>
    </row>
    <row r="23" spans="1:19" ht="19.7" customHeight="1" x14ac:dyDescent="0.2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11"/>
      <c r="O23" s="87"/>
      <c r="P23" s="87"/>
      <c r="Q23" s="87"/>
      <c r="R23" s="87"/>
      <c r="S23" s="87"/>
    </row>
    <row r="24" spans="1:19" ht="19.7" customHeight="1" x14ac:dyDescent="0.2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11"/>
      <c r="O24" s="87"/>
      <c r="P24" s="87"/>
      <c r="Q24" s="87"/>
      <c r="R24" s="87"/>
      <c r="S24" s="87"/>
    </row>
    <row r="25" spans="1:19" ht="19.7" customHeight="1" x14ac:dyDescent="0.2">
      <c r="A25" s="11"/>
      <c r="B25" s="11"/>
      <c r="C25" s="11"/>
      <c r="D25" s="11"/>
      <c r="E25" s="11"/>
      <c r="F25" s="11"/>
      <c r="G25" s="11"/>
      <c r="H25" s="9"/>
      <c r="I25" s="9"/>
      <c r="J25" s="75"/>
      <c r="K25" s="9"/>
      <c r="L25" s="9"/>
      <c r="M25" s="9"/>
      <c r="N25" s="11"/>
      <c r="O25" s="87"/>
      <c r="P25" s="87"/>
      <c r="Q25" s="87"/>
      <c r="R25" s="87"/>
      <c r="S25" s="87"/>
    </row>
    <row r="26" spans="1:19" ht="19.7" customHeight="1" x14ac:dyDescent="0.2">
      <c r="A26" s="75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 ht="19.7" customHeight="1" x14ac:dyDescent="0.2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 ht="23.45" customHeight="1" x14ac:dyDescent="0.2"/>
    <row r="29" spans="1:19" ht="23.45" customHeight="1" x14ac:dyDescent="0.2"/>
    <row r="30" spans="1:19" ht="23.45" customHeight="1" x14ac:dyDescent="0.2"/>
    <row r="31" spans="1:19" ht="23.45" customHeight="1" x14ac:dyDescent="0.2"/>
    <row r="32" spans="1:19" ht="23.45" customHeight="1" x14ac:dyDescent="0.2"/>
    <row r="33" spans="1:7" ht="23.45" customHeight="1" x14ac:dyDescent="0.2"/>
    <row r="34" spans="1:7" ht="23.45" customHeight="1" x14ac:dyDescent="0.2"/>
    <row r="35" spans="1:7" ht="23.45" customHeight="1" x14ac:dyDescent="0.2"/>
    <row r="36" spans="1:7" ht="23.45" customHeight="1" x14ac:dyDescent="0.2"/>
    <row r="37" spans="1:7" ht="23.45" customHeight="1" x14ac:dyDescent="0.2"/>
    <row r="38" spans="1:7" ht="23.45" customHeight="1" x14ac:dyDescent="0.2"/>
    <row r="39" spans="1:7" ht="23.45" customHeight="1" x14ac:dyDescent="0.2"/>
    <row r="40" spans="1:7" ht="23.45" customHeight="1" x14ac:dyDescent="0.2"/>
    <row r="41" spans="1:7" ht="23.45" customHeight="1" x14ac:dyDescent="0.2"/>
    <row r="42" spans="1:7" ht="23.45" customHeight="1" x14ac:dyDescent="0.2"/>
    <row r="43" spans="1:7" ht="23.45" customHeight="1" x14ac:dyDescent="0.2"/>
    <row r="44" spans="1:7" ht="23.45" customHeight="1" x14ac:dyDescent="0.2">
      <c r="A44" s="1"/>
    </row>
    <row r="46" spans="1:7" x14ac:dyDescent="0.2">
      <c r="A46" s="80"/>
      <c r="B46" s="4"/>
      <c r="C46" s="4"/>
      <c r="D46" s="4"/>
      <c r="E46" s="4"/>
      <c r="F46" s="4"/>
      <c r="G46" s="6"/>
    </row>
    <row r="47" spans="1:7" x14ac:dyDescent="0.2">
      <c r="A47" s="46"/>
      <c r="G47" s="46"/>
    </row>
  </sheetData>
  <sheetProtection algorithmName="SHA-512" hashValue="iq8ledx43pxk3ATlmkyp713JvFh2Q0J5rJtBmuIvrKDhi21OTKBeACYgaK57jRcgpjfZmgOm1B3dhUb6T00SQA==" saltValue="M2yDRsU4RkJAnii1RlhpKg==" spinCount="100000" sheet="1" objects="1" scenarios="1"/>
  <protectedRanges>
    <protectedRange sqref="A5:L11" name="Bereich1"/>
  </protectedRanges>
  <customSheetViews>
    <customSheetView guid="{FBC24256-48C5-4FB9-849B-CFD3011B31D7}" showPageBreaks="1" view="pageLayout">
      <selection activeCell="A22" activeCellId="3" sqref="H14:L20 A14:G19 A20:E20 A22:L22"/>
      <pageMargins left="0.7" right="0.7" top="0.75" bottom="0.75" header="0.3" footer="0.3"/>
      <pageSetup paperSize="9" fitToWidth="0" orientation="landscape" r:id="rId1"/>
      <headerFooter alignWithMargins="0"/>
    </customSheetView>
  </customSheetViews>
  <mergeCells count="23">
    <mergeCell ref="A20:L20"/>
    <mergeCell ref="A22:M22"/>
    <mergeCell ref="H21:L21"/>
    <mergeCell ref="A21:G21"/>
    <mergeCell ref="A8:L8"/>
    <mergeCell ref="A11:L11"/>
    <mergeCell ref="H14:L14"/>
    <mergeCell ref="A14:G14"/>
    <mergeCell ref="H15:L15"/>
    <mergeCell ref="A15:G15"/>
    <mergeCell ref="H16:L16"/>
    <mergeCell ref="A16:G16"/>
    <mergeCell ref="H17:L17"/>
    <mergeCell ref="A17:G17"/>
    <mergeCell ref="A19:G19"/>
    <mergeCell ref="H19:L19"/>
    <mergeCell ref="H18:L18"/>
    <mergeCell ref="A18:G18"/>
    <mergeCell ref="A1:S1"/>
    <mergeCell ref="A4:E4"/>
    <mergeCell ref="H4:L4"/>
    <mergeCell ref="A5:E5"/>
    <mergeCell ref="H5:L5"/>
  </mergeCells>
  <pageMargins left="0.70866141732283472" right="0.70866141732283472" top="0.74803149606299213" bottom="0.74803149606299213" header="0.31496062992125984" footer="0.31496062992125984"/>
  <pageSetup paperSize="9" fitToWidth="0" orientation="landscape" r:id="rId2"/>
  <headerFooter alignWithMargins="0">
    <oddFooter xml:space="preserve">&amp;C
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view="pageBreakPreview" zoomScaleNormal="100" zoomScaleSheetLayoutView="100" workbookViewId="0">
      <selection activeCell="D23" sqref="D23"/>
    </sheetView>
  </sheetViews>
  <sheetFormatPr baseColWidth="10" defaultColWidth="9" defaultRowHeight="12.75" x14ac:dyDescent="0.2"/>
  <cols>
    <col min="1" max="1" width="7.28515625" style="62" customWidth="1"/>
    <col min="2" max="2" width="14" style="62" customWidth="1"/>
    <col min="3" max="3" width="27.28515625" style="62" customWidth="1"/>
    <col min="4" max="4" width="54.140625" style="62" customWidth="1"/>
    <col min="5" max="5" width="15.7109375" style="62" customWidth="1"/>
    <col min="6" max="7" width="7.28515625" style="62" customWidth="1"/>
    <col min="8" max="16384" width="9" style="62"/>
  </cols>
  <sheetData>
    <row r="1" spans="1:9" ht="25.5" customHeight="1" x14ac:dyDescent="0.2">
      <c r="A1" s="139" t="s">
        <v>80</v>
      </c>
      <c r="B1" s="140"/>
      <c r="C1" s="140"/>
      <c r="D1" s="140"/>
      <c r="E1" s="140"/>
      <c r="F1" s="140"/>
      <c r="G1" s="140"/>
    </row>
    <row r="2" spans="1:9" x14ac:dyDescent="0.2">
      <c r="A2" s="195" t="s">
        <v>81</v>
      </c>
      <c r="B2" s="196"/>
      <c r="C2" s="196"/>
      <c r="D2" s="196"/>
      <c r="E2" s="196"/>
      <c r="F2" s="196"/>
      <c r="G2" s="196"/>
    </row>
    <row r="3" spans="1:9" ht="21.75" customHeight="1" x14ac:dyDescent="0.2">
      <c r="A3" s="207"/>
      <c r="B3" s="207"/>
      <c r="C3" s="207"/>
      <c r="D3" s="89"/>
      <c r="E3" s="83"/>
      <c r="F3" s="83"/>
      <c r="G3" s="83"/>
    </row>
    <row r="4" spans="1:9" ht="12.75" customHeight="1" thickBot="1" x14ac:dyDescent="0.25">
      <c r="A4" s="207"/>
      <c r="B4" s="207"/>
      <c r="C4" s="207"/>
      <c r="D4" s="208"/>
      <c r="E4" s="208"/>
      <c r="F4" s="208"/>
      <c r="G4" s="208"/>
    </row>
    <row r="5" spans="1:9" ht="30.75" customHeight="1" thickBot="1" x14ac:dyDescent="0.25">
      <c r="A5" s="116" t="s">
        <v>12</v>
      </c>
      <c r="B5" s="117" t="s">
        <v>13</v>
      </c>
      <c r="C5" s="117" t="s">
        <v>14</v>
      </c>
      <c r="D5" s="117" t="s">
        <v>47</v>
      </c>
      <c r="E5" s="124" t="s">
        <v>31</v>
      </c>
      <c r="F5" s="251" t="s">
        <v>55</v>
      </c>
      <c r="G5" s="258"/>
    </row>
    <row r="6" spans="1:9" ht="13.5" thickBot="1" x14ac:dyDescent="0.25">
      <c r="A6" s="39"/>
      <c r="B6" s="104"/>
      <c r="C6" s="105"/>
      <c r="D6" s="105"/>
      <c r="E6" s="100"/>
      <c r="F6" s="259">
        <f>SUM(E6:E39)</f>
        <v>0</v>
      </c>
      <c r="G6" s="255"/>
    </row>
    <row r="7" spans="1:9" x14ac:dyDescent="0.2">
      <c r="A7" s="40"/>
      <c r="B7" s="90"/>
      <c r="C7" s="91"/>
      <c r="D7" s="91"/>
      <c r="E7" s="93"/>
      <c r="F7" s="11"/>
      <c r="G7" s="11"/>
    </row>
    <row r="8" spans="1:9" x14ac:dyDescent="0.2">
      <c r="A8" s="40"/>
      <c r="B8" s="90"/>
      <c r="C8" s="91"/>
      <c r="D8" s="91"/>
      <c r="E8" s="93"/>
      <c r="F8" s="11"/>
      <c r="G8" s="11"/>
    </row>
    <row r="9" spans="1:9" x14ac:dyDescent="0.2">
      <c r="A9" s="40"/>
      <c r="B9" s="90"/>
      <c r="C9" s="91"/>
      <c r="D9" s="91"/>
      <c r="E9" s="93"/>
      <c r="F9" s="11"/>
      <c r="G9" s="11"/>
      <c r="I9" s="46"/>
    </row>
    <row r="10" spans="1:9" s="130" customFormat="1" x14ac:dyDescent="0.2">
      <c r="A10" s="40"/>
      <c r="B10" s="90"/>
      <c r="C10" s="131"/>
      <c r="D10" s="131"/>
      <c r="E10" s="133"/>
      <c r="F10" s="11"/>
      <c r="G10" s="11"/>
    </row>
    <row r="11" spans="1:9" s="130" customFormat="1" x14ac:dyDescent="0.2">
      <c r="A11" s="40"/>
      <c r="B11" s="90"/>
      <c r="C11" s="131"/>
      <c r="D11" s="131"/>
      <c r="E11" s="133"/>
      <c r="F11" s="11"/>
      <c r="G11" s="11"/>
    </row>
    <row r="12" spans="1:9" s="130" customFormat="1" x14ac:dyDescent="0.2">
      <c r="A12" s="40"/>
      <c r="B12" s="90"/>
      <c r="C12" s="131"/>
      <c r="D12" s="131"/>
      <c r="E12" s="133"/>
      <c r="F12" s="11"/>
      <c r="G12" s="11"/>
    </row>
    <row r="13" spans="1:9" x14ac:dyDescent="0.2">
      <c r="A13" s="40"/>
      <c r="B13" s="90"/>
      <c r="C13" s="91"/>
      <c r="D13" s="91"/>
      <c r="E13" s="93"/>
      <c r="F13" s="11"/>
      <c r="G13" s="11"/>
    </row>
    <row r="14" spans="1:9" s="130" customFormat="1" x14ac:dyDescent="0.2">
      <c r="A14" s="40"/>
      <c r="B14" s="90"/>
      <c r="C14" s="131"/>
      <c r="D14" s="131"/>
      <c r="E14" s="133"/>
      <c r="F14" s="11"/>
      <c r="G14" s="11"/>
    </row>
    <row r="15" spans="1:9" s="130" customFormat="1" x14ac:dyDescent="0.2">
      <c r="A15" s="40"/>
      <c r="B15" s="90"/>
      <c r="C15" s="131"/>
      <c r="D15" s="131"/>
      <c r="E15" s="133"/>
      <c r="F15" s="11"/>
      <c r="G15" s="11"/>
    </row>
    <row r="16" spans="1:9" s="130" customFormat="1" x14ac:dyDescent="0.2">
      <c r="A16" s="40"/>
      <c r="B16" s="90"/>
      <c r="C16" s="131"/>
      <c r="D16" s="131"/>
      <c r="E16" s="133"/>
      <c r="F16" s="11"/>
      <c r="G16" s="11"/>
    </row>
    <row r="17" spans="1:7" s="130" customFormat="1" x14ac:dyDescent="0.2">
      <c r="A17" s="40"/>
      <c r="B17" s="90"/>
      <c r="C17" s="131"/>
      <c r="D17" s="131"/>
      <c r="E17" s="133"/>
      <c r="F17" s="11"/>
      <c r="G17" s="11"/>
    </row>
    <row r="18" spans="1:7" s="130" customFormat="1" x14ac:dyDescent="0.2">
      <c r="A18" s="40"/>
      <c r="B18" s="90"/>
      <c r="C18" s="131"/>
      <c r="D18" s="131"/>
      <c r="E18" s="133"/>
      <c r="F18" s="11"/>
      <c r="G18" s="11"/>
    </row>
    <row r="19" spans="1:7" s="130" customFormat="1" x14ac:dyDescent="0.2">
      <c r="A19" s="40"/>
      <c r="B19" s="90"/>
      <c r="C19" s="131"/>
      <c r="D19" s="131"/>
      <c r="E19" s="133"/>
      <c r="F19" s="11"/>
      <c r="G19" s="11"/>
    </row>
    <row r="20" spans="1:7" s="130" customFormat="1" x14ac:dyDescent="0.2">
      <c r="A20" s="40"/>
      <c r="B20" s="90"/>
      <c r="C20" s="131"/>
      <c r="D20" s="131"/>
      <c r="E20" s="133"/>
      <c r="F20" s="11"/>
      <c r="G20" s="11"/>
    </row>
    <row r="21" spans="1:7" s="130" customFormat="1" x14ac:dyDescent="0.2">
      <c r="A21" s="40"/>
      <c r="B21" s="90"/>
      <c r="C21" s="131"/>
      <c r="D21" s="131"/>
      <c r="E21" s="133"/>
      <c r="F21" s="11"/>
      <c r="G21" s="11"/>
    </row>
    <row r="22" spans="1:7" s="130" customFormat="1" x14ac:dyDescent="0.2">
      <c r="A22" s="40"/>
      <c r="B22" s="90"/>
      <c r="C22" s="131"/>
      <c r="D22" s="131"/>
      <c r="E22" s="133"/>
      <c r="F22" s="11"/>
      <c r="G22" s="11"/>
    </row>
    <row r="23" spans="1:7" s="130" customFormat="1" x14ac:dyDescent="0.2">
      <c r="A23" s="40"/>
      <c r="B23" s="90"/>
      <c r="C23" s="131"/>
      <c r="D23" s="131"/>
      <c r="E23" s="133"/>
      <c r="F23" s="11"/>
      <c r="G23" s="11"/>
    </row>
    <row r="24" spans="1:7" s="130" customFormat="1" x14ac:dyDescent="0.2">
      <c r="A24" s="40"/>
      <c r="B24" s="90"/>
      <c r="C24" s="131"/>
      <c r="D24" s="131"/>
      <c r="E24" s="133"/>
      <c r="F24" s="11"/>
      <c r="G24" s="11"/>
    </row>
    <row r="25" spans="1:7" x14ac:dyDescent="0.2">
      <c r="A25" s="40"/>
      <c r="B25" s="90"/>
      <c r="C25" s="91"/>
      <c r="D25" s="91"/>
      <c r="E25" s="93"/>
      <c r="F25" s="11"/>
      <c r="G25" s="11"/>
    </row>
    <row r="26" spans="1:7" x14ac:dyDescent="0.2">
      <c r="A26" s="40"/>
      <c r="B26" s="90"/>
      <c r="C26" s="91"/>
      <c r="D26" s="91"/>
      <c r="E26" s="93"/>
      <c r="F26" s="11"/>
      <c r="G26" s="11"/>
    </row>
    <row r="27" spans="1:7" x14ac:dyDescent="0.2">
      <c r="A27" s="40"/>
      <c r="B27" s="90"/>
      <c r="C27" s="91"/>
      <c r="D27" s="91"/>
      <c r="E27" s="93"/>
      <c r="F27" s="11"/>
      <c r="G27" s="11"/>
    </row>
    <row r="28" spans="1:7" x14ac:dyDescent="0.2">
      <c r="A28" s="40"/>
      <c r="B28" s="90"/>
      <c r="C28" s="91"/>
      <c r="D28" s="91"/>
      <c r="E28" s="93"/>
      <c r="F28" s="11"/>
      <c r="G28" s="11"/>
    </row>
    <row r="29" spans="1:7" s="88" customFormat="1" x14ac:dyDescent="0.2">
      <c r="A29" s="40"/>
      <c r="B29" s="90"/>
      <c r="C29" s="91"/>
      <c r="D29" s="91"/>
      <c r="E29" s="93"/>
      <c r="F29" s="11"/>
      <c r="G29" s="11"/>
    </row>
    <row r="30" spans="1:7" s="88" customFormat="1" x14ac:dyDescent="0.2">
      <c r="A30" s="40"/>
      <c r="B30" s="90"/>
      <c r="C30" s="91"/>
      <c r="D30" s="91"/>
      <c r="E30" s="93"/>
      <c r="F30" s="11"/>
      <c r="G30" s="11"/>
    </row>
    <row r="31" spans="1:7" s="88" customFormat="1" x14ac:dyDescent="0.2">
      <c r="A31" s="40"/>
      <c r="B31" s="90"/>
      <c r="C31" s="91"/>
      <c r="D31" s="91"/>
      <c r="E31" s="93"/>
      <c r="F31" s="11"/>
      <c r="G31" s="11"/>
    </row>
    <row r="32" spans="1:7" s="88" customFormat="1" x14ac:dyDescent="0.2">
      <c r="A32" s="40"/>
      <c r="B32" s="90"/>
      <c r="C32" s="91"/>
      <c r="D32" s="91"/>
      <c r="E32" s="93"/>
      <c r="F32" s="11"/>
      <c r="G32" s="11"/>
    </row>
    <row r="33" spans="1:9" s="88" customFormat="1" x14ac:dyDescent="0.2">
      <c r="A33" s="40"/>
      <c r="B33" s="90"/>
      <c r="C33" s="91"/>
      <c r="D33" s="91"/>
      <c r="E33" s="93"/>
      <c r="F33" s="11"/>
      <c r="G33" s="11"/>
    </row>
    <row r="34" spans="1:9" x14ac:dyDescent="0.2">
      <c r="A34" s="40"/>
      <c r="B34" s="90"/>
      <c r="C34" s="91"/>
      <c r="D34" s="91"/>
      <c r="E34" s="93"/>
      <c r="F34" s="11"/>
      <c r="G34" s="11"/>
    </row>
    <row r="35" spans="1:9" x14ac:dyDescent="0.2">
      <c r="A35" s="40"/>
      <c r="B35" s="90"/>
      <c r="C35" s="91"/>
      <c r="D35" s="91"/>
      <c r="E35" s="93"/>
      <c r="F35" s="11"/>
      <c r="G35" s="11"/>
    </row>
    <row r="36" spans="1:9" x14ac:dyDescent="0.2">
      <c r="A36" s="40"/>
      <c r="B36" s="90"/>
      <c r="C36" s="91"/>
      <c r="D36" s="91"/>
      <c r="E36" s="93"/>
      <c r="F36" s="11"/>
      <c r="G36" s="11"/>
    </row>
    <row r="37" spans="1:9" x14ac:dyDescent="0.2">
      <c r="A37" s="40"/>
      <c r="B37" s="90"/>
      <c r="C37" s="91"/>
      <c r="D37" s="91"/>
      <c r="E37" s="93"/>
      <c r="F37" s="11"/>
      <c r="G37" s="11"/>
    </row>
    <row r="38" spans="1:9" x14ac:dyDescent="0.2">
      <c r="A38" s="40"/>
      <c r="B38" s="90"/>
      <c r="C38" s="91"/>
      <c r="D38" s="91"/>
      <c r="E38" s="93"/>
      <c r="F38" s="11"/>
      <c r="G38" s="11"/>
    </row>
    <row r="39" spans="1:9" ht="13.5" thickBot="1" x14ac:dyDescent="0.25">
      <c r="A39" s="69"/>
      <c r="B39" s="70"/>
      <c r="C39" s="101"/>
      <c r="D39" s="101"/>
      <c r="E39" s="103"/>
      <c r="F39" s="11"/>
      <c r="G39" s="11"/>
    </row>
    <row r="40" spans="1:9" ht="19.7" customHeight="1" x14ac:dyDescent="0.2">
      <c r="A40" s="63"/>
      <c r="B40" s="94"/>
      <c r="C40" s="94"/>
      <c r="D40" s="94"/>
      <c r="E40" s="94"/>
      <c r="F40" s="9"/>
      <c r="G40" s="9"/>
    </row>
    <row r="41" spans="1:9" ht="19.7" customHeight="1" x14ac:dyDescent="0.2">
      <c r="A41" s="9"/>
      <c r="B41" s="9"/>
      <c r="C41" s="9"/>
      <c r="D41" s="9"/>
      <c r="E41" s="9"/>
      <c r="F41" s="9"/>
      <c r="G41" s="9"/>
    </row>
    <row r="42" spans="1:9" ht="23.45" customHeight="1" x14ac:dyDescent="0.2">
      <c r="A42" s="9"/>
      <c r="B42" s="9"/>
      <c r="C42" s="9"/>
      <c r="D42" s="9"/>
      <c r="E42" s="9"/>
      <c r="F42" s="9"/>
      <c r="G42" s="9"/>
    </row>
    <row r="43" spans="1:9" ht="23.45" customHeight="1" x14ac:dyDescent="0.2"/>
    <row r="44" spans="1:9" ht="23.45" customHeight="1" x14ac:dyDescent="0.2"/>
    <row r="45" spans="1:9" ht="23.45" customHeight="1" x14ac:dyDescent="0.2"/>
    <row r="46" spans="1:9" ht="23.45" customHeight="1" x14ac:dyDescent="0.2">
      <c r="I46" s="79"/>
    </row>
    <row r="47" spans="1:9" ht="23.45" customHeight="1" x14ac:dyDescent="0.2"/>
    <row r="48" spans="1:9" ht="23.45" customHeight="1" x14ac:dyDescent="0.2"/>
    <row r="49" spans="1:3" ht="23.45" customHeight="1" x14ac:dyDescent="0.2"/>
    <row r="50" spans="1:3" ht="23.45" customHeight="1" x14ac:dyDescent="0.2"/>
    <row r="51" spans="1:3" ht="23.45" customHeight="1" x14ac:dyDescent="0.2"/>
    <row r="52" spans="1:3" ht="23.45" customHeight="1" x14ac:dyDescent="0.2"/>
    <row r="53" spans="1:3" ht="23.45" customHeight="1" x14ac:dyDescent="0.2"/>
    <row r="54" spans="1:3" ht="23.45" customHeight="1" x14ac:dyDescent="0.2"/>
    <row r="55" spans="1:3" ht="23.45" customHeight="1" x14ac:dyDescent="0.2"/>
    <row r="56" spans="1:3" ht="23.45" customHeight="1" x14ac:dyDescent="0.2"/>
    <row r="57" spans="1:3" ht="23.45" customHeight="1" x14ac:dyDescent="0.2"/>
    <row r="60" spans="1:3" x14ac:dyDescent="0.2">
      <c r="A60" s="1"/>
    </row>
    <row r="62" spans="1:3" x14ac:dyDescent="0.2">
      <c r="A62" s="5"/>
      <c r="B62" s="4"/>
      <c r="C62" s="4"/>
    </row>
    <row r="63" spans="1:3" x14ac:dyDescent="0.2">
      <c r="A63" s="3"/>
    </row>
  </sheetData>
  <sheetProtection algorithmName="SHA-512" hashValue="hMZywLwbashdn7i5G/96M6XkMRfab8zUX7uMAWWx4V6SQLq54NJ33Ha5b5LJhHJBS+yL6KqYoJXDc0qLdJFBUg==" saltValue="9cHe9tE30KuGZGH63UZsZA==" spinCount="100000" sheet="1" objects="1" scenarios="1"/>
  <protectedRanges>
    <protectedRange sqref="A6:E39" name="Bereich1"/>
  </protectedRanges>
  <customSheetViews>
    <customSheetView guid="{FBC24256-48C5-4FB9-849B-CFD3011B31D7}" showPageBreaks="1" view="pageBreakPreview">
      <selection activeCell="O12" sqref="O12:P12"/>
      <pageMargins left="0.7" right="0.7" top="0.75" bottom="0.75" header="0.3" footer="0.3"/>
      <pageSetup paperSize="9" fitToWidth="0" orientation="landscape" r:id="rId1"/>
      <headerFooter alignWithMargins="0"/>
    </customSheetView>
  </customSheetViews>
  <mergeCells count="6">
    <mergeCell ref="F6:G6"/>
    <mergeCell ref="A4:G4"/>
    <mergeCell ref="A3:C3"/>
    <mergeCell ref="A1:G1"/>
    <mergeCell ref="A2:G2"/>
    <mergeCell ref="F5:G5"/>
  </mergeCells>
  <pageMargins left="0.70866141732283472" right="0.70866141732283472" top="0.74803149606299213" bottom="0.74803149606299213" header="0.31496062992125984" footer="0.31496062992125984"/>
  <pageSetup paperSize="9" scale="83" fitToWidth="0" orientation="landscape" r:id="rId2"/>
  <headerFooter alignWithMargins="0">
    <oddFooter>&amp;C&amp;A&amp;Rc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view="pageBreakPreview" zoomScaleNormal="100" zoomScaleSheetLayoutView="100" workbookViewId="0">
      <selection activeCell="H18" sqref="H18"/>
    </sheetView>
  </sheetViews>
  <sheetFormatPr baseColWidth="10" defaultColWidth="9" defaultRowHeight="12.75" x14ac:dyDescent="0.2"/>
  <cols>
    <col min="1" max="5" width="7.28515625" customWidth="1"/>
    <col min="6" max="9" width="13.28515625" customWidth="1"/>
    <col min="10" max="11" width="13.42578125" customWidth="1"/>
    <col min="12" max="12" width="7.28515625" customWidth="1"/>
    <col min="13" max="13" width="2.140625" customWidth="1"/>
    <col min="14" max="18" width="7.28515625" customWidth="1"/>
  </cols>
  <sheetData>
    <row r="1" spans="1:18" ht="25.5" customHeight="1" x14ac:dyDescent="0.2">
      <c r="A1" s="139" t="s">
        <v>26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65"/>
      <c r="P1" s="65"/>
      <c r="Q1" s="65"/>
      <c r="R1" s="65"/>
    </row>
    <row r="2" spans="1:18" x14ac:dyDescent="0.2">
      <c r="A2" s="9"/>
      <c r="B2" s="9"/>
      <c r="C2" s="9"/>
      <c r="D2" s="9"/>
      <c r="E2" s="9"/>
      <c r="F2" s="9"/>
      <c r="G2" s="9"/>
      <c r="H2" s="48" t="s">
        <v>81</v>
      </c>
      <c r="J2" s="47"/>
      <c r="K2" s="9"/>
      <c r="L2" s="9"/>
      <c r="M2" s="9"/>
      <c r="N2" s="9"/>
      <c r="O2" s="9"/>
      <c r="P2" s="9"/>
      <c r="Q2" s="9"/>
      <c r="R2" s="9"/>
    </row>
    <row r="3" spans="1:18" x14ac:dyDescent="0.2">
      <c r="A3" s="9"/>
      <c r="B3" s="9"/>
      <c r="C3" s="9"/>
      <c r="D3" s="9"/>
      <c r="E3" s="9"/>
      <c r="F3" s="9"/>
      <c r="G3" s="9"/>
      <c r="H3" s="15"/>
      <c r="I3" s="48"/>
      <c r="J3" s="47"/>
      <c r="K3" s="9"/>
      <c r="L3" s="9"/>
      <c r="M3" s="9"/>
      <c r="N3" s="9"/>
      <c r="O3" s="9"/>
      <c r="P3" s="9"/>
      <c r="Q3" s="9"/>
      <c r="R3" s="9"/>
    </row>
    <row r="4" spans="1:18" ht="12.75" customHeight="1" x14ac:dyDescent="0.2">
      <c r="A4" s="33"/>
      <c r="B4" s="34"/>
      <c r="C4" s="34"/>
      <c r="D4" s="35"/>
      <c r="E4" s="36"/>
      <c r="F4" s="36"/>
      <c r="G4" s="36"/>
      <c r="H4" s="36"/>
      <c r="I4" s="36"/>
      <c r="J4" s="36"/>
      <c r="K4" s="36"/>
      <c r="L4" s="11"/>
      <c r="M4" s="11"/>
      <c r="N4" s="162"/>
      <c r="O4" s="162"/>
      <c r="P4" s="162"/>
      <c r="Q4" s="162"/>
      <c r="R4" s="162"/>
    </row>
    <row r="5" spans="1:18" ht="12.75" customHeight="1" x14ac:dyDescent="0.2">
      <c r="A5" s="43" t="s">
        <v>33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62"/>
      <c r="O5" s="162"/>
      <c r="P5" s="162"/>
      <c r="Q5" s="162"/>
      <c r="R5" s="162"/>
    </row>
    <row r="6" spans="1:18" ht="21.75" customHeight="1" x14ac:dyDescent="0.2">
      <c r="A6" s="32" t="s">
        <v>28</v>
      </c>
      <c r="B6" s="166" t="s">
        <v>27</v>
      </c>
      <c r="C6" s="167"/>
      <c r="D6" s="167"/>
      <c r="E6" s="168"/>
      <c r="F6" s="166" t="s">
        <v>61</v>
      </c>
      <c r="G6" s="169"/>
      <c r="H6" s="169"/>
      <c r="I6" s="170"/>
      <c r="J6" s="166" t="s">
        <v>43</v>
      </c>
      <c r="K6" s="168"/>
      <c r="L6" s="11"/>
      <c r="M6" s="11"/>
      <c r="N6" s="162"/>
      <c r="O6" s="162"/>
      <c r="P6" s="162"/>
      <c r="Q6" s="162"/>
      <c r="R6" s="162"/>
    </row>
    <row r="7" spans="1:18" ht="19.5" customHeight="1" x14ac:dyDescent="0.2">
      <c r="A7" s="38">
        <v>1</v>
      </c>
      <c r="B7" s="163"/>
      <c r="C7" s="164"/>
      <c r="D7" s="164"/>
      <c r="E7" s="165"/>
      <c r="F7" s="163"/>
      <c r="G7" s="164"/>
      <c r="H7" s="164"/>
      <c r="I7" s="165"/>
      <c r="J7" s="163"/>
      <c r="K7" s="165"/>
      <c r="L7" s="11"/>
      <c r="M7" s="11"/>
      <c r="N7" s="162"/>
      <c r="O7" s="162"/>
      <c r="P7" s="162"/>
      <c r="Q7" s="162"/>
      <c r="R7" s="162"/>
    </row>
    <row r="8" spans="1:18" ht="19.5" customHeight="1" x14ac:dyDescent="0.2">
      <c r="A8" s="37">
        <f>A7+1</f>
        <v>2</v>
      </c>
      <c r="B8" s="163"/>
      <c r="C8" s="164"/>
      <c r="D8" s="164"/>
      <c r="E8" s="165"/>
      <c r="F8" s="163"/>
      <c r="G8" s="164"/>
      <c r="H8" s="164"/>
      <c r="I8" s="165"/>
      <c r="J8" s="163"/>
      <c r="K8" s="165"/>
      <c r="L8" s="11"/>
      <c r="M8" s="11"/>
      <c r="N8" s="162"/>
      <c r="O8" s="162"/>
      <c r="P8" s="162"/>
      <c r="Q8" s="162"/>
      <c r="R8" s="162"/>
    </row>
    <row r="9" spans="1:18" ht="19.5" customHeight="1" x14ac:dyDescent="0.2">
      <c r="A9" s="37">
        <f t="shared" ref="A9:A16" si="0">A8+1</f>
        <v>3</v>
      </c>
      <c r="B9" s="163"/>
      <c r="C9" s="164"/>
      <c r="D9" s="164"/>
      <c r="E9" s="165"/>
      <c r="F9" s="163"/>
      <c r="G9" s="164"/>
      <c r="H9" s="164"/>
      <c r="I9" s="165"/>
      <c r="J9" s="163"/>
      <c r="K9" s="165"/>
      <c r="L9" s="11"/>
      <c r="M9" s="11"/>
      <c r="N9" s="162"/>
      <c r="O9" s="162"/>
      <c r="P9" s="162"/>
      <c r="Q9" s="162"/>
      <c r="R9" s="162"/>
    </row>
    <row r="10" spans="1:18" ht="19.5" customHeight="1" x14ac:dyDescent="0.2">
      <c r="A10" s="37">
        <f t="shared" si="0"/>
        <v>4</v>
      </c>
      <c r="B10" s="163"/>
      <c r="C10" s="164"/>
      <c r="D10" s="164"/>
      <c r="E10" s="165"/>
      <c r="F10" s="163"/>
      <c r="G10" s="164"/>
      <c r="H10" s="164"/>
      <c r="I10" s="165"/>
      <c r="J10" s="163"/>
      <c r="K10" s="165"/>
      <c r="L10" s="11"/>
      <c r="M10" s="11"/>
      <c r="N10" s="162"/>
      <c r="O10" s="162"/>
      <c r="P10" s="162"/>
      <c r="Q10" s="162"/>
      <c r="R10" s="162"/>
    </row>
    <row r="11" spans="1:18" ht="19.7" customHeight="1" x14ac:dyDescent="0.2">
      <c r="A11" s="37">
        <f t="shared" si="0"/>
        <v>5</v>
      </c>
      <c r="B11" s="163"/>
      <c r="C11" s="164"/>
      <c r="D11" s="164"/>
      <c r="E11" s="165"/>
      <c r="F11" s="163"/>
      <c r="G11" s="164"/>
      <c r="H11" s="164"/>
      <c r="I11" s="165"/>
      <c r="J11" s="163"/>
      <c r="K11" s="165"/>
      <c r="L11" s="11"/>
      <c r="M11" s="11"/>
      <c r="N11" s="162"/>
      <c r="O11" s="162"/>
      <c r="P11" s="162"/>
      <c r="Q11" s="162"/>
      <c r="R11" s="162"/>
    </row>
    <row r="12" spans="1:18" ht="19.7" customHeight="1" x14ac:dyDescent="0.2">
      <c r="A12" s="37">
        <f t="shared" si="0"/>
        <v>6</v>
      </c>
      <c r="B12" s="163"/>
      <c r="C12" s="164"/>
      <c r="D12" s="164"/>
      <c r="E12" s="165"/>
      <c r="F12" s="163"/>
      <c r="G12" s="164"/>
      <c r="H12" s="164"/>
      <c r="I12" s="165"/>
      <c r="J12" s="163"/>
      <c r="K12" s="165"/>
      <c r="L12" s="11"/>
      <c r="M12" s="11"/>
      <c r="N12" s="162"/>
      <c r="O12" s="162"/>
      <c r="P12" s="162"/>
      <c r="Q12" s="162"/>
      <c r="R12" s="162"/>
    </row>
    <row r="13" spans="1:18" ht="19.7" customHeight="1" x14ac:dyDescent="0.2">
      <c r="A13" s="37">
        <f t="shared" si="0"/>
        <v>7</v>
      </c>
      <c r="B13" s="163"/>
      <c r="C13" s="164"/>
      <c r="D13" s="164"/>
      <c r="E13" s="165"/>
      <c r="F13" s="163"/>
      <c r="G13" s="164"/>
      <c r="H13" s="164"/>
      <c r="I13" s="165"/>
      <c r="J13" s="163"/>
      <c r="K13" s="165"/>
      <c r="L13" s="11"/>
      <c r="M13" s="11"/>
      <c r="N13" s="162"/>
      <c r="O13" s="162"/>
      <c r="P13" s="162"/>
      <c r="Q13" s="162"/>
      <c r="R13" s="162"/>
    </row>
    <row r="14" spans="1:18" ht="19.7" customHeight="1" x14ac:dyDescent="0.2">
      <c r="A14" s="37">
        <f t="shared" si="0"/>
        <v>8</v>
      </c>
      <c r="B14" s="163"/>
      <c r="C14" s="164"/>
      <c r="D14" s="164"/>
      <c r="E14" s="165"/>
      <c r="F14" s="163"/>
      <c r="G14" s="164"/>
      <c r="H14" s="164"/>
      <c r="I14" s="165"/>
      <c r="J14" s="163"/>
      <c r="K14" s="165"/>
      <c r="L14" s="11"/>
      <c r="M14" s="11"/>
      <c r="N14" s="162"/>
      <c r="O14" s="162"/>
      <c r="P14" s="162"/>
      <c r="Q14" s="162"/>
      <c r="R14" s="162"/>
    </row>
    <row r="15" spans="1:18" ht="19.7" customHeight="1" x14ac:dyDescent="0.2">
      <c r="A15" s="37">
        <f t="shared" si="0"/>
        <v>9</v>
      </c>
      <c r="B15" s="163"/>
      <c r="C15" s="164"/>
      <c r="D15" s="164"/>
      <c r="E15" s="165"/>
      <c r="F15" s="163"/>
      <c r="G15" s="164"/>
      <c r="H15" s="164"/>
      <c r="I15" s="165"/>
      <c r="J15" s="163"/>
      <c r="K15" s="165"/>
      <c r="L15" s="11"/>
      <c r="M15" s="11"/>
      <c r="N15" s="162"/>
      <c r="O15" s="162"/>
      <c r="P15" s="162"/>
      <c r="Q15" s="162"/>
      <c r="R15" s="162"/>
    </row>
    <row r="16" spans="1:18" ht="19.7" customHeight="1" x14ac:dyDescent="0.2">
      <c r="A16" s="37">
        <f t="shared" si="0"/>
        <v>10</v>
      </c>
      <c r="B16" s="163"/>
      <c r="C16" s="164"/>
      <c r="D16" s="164"/>
      <c r="E16" s="165"/>
      <c r="F16" s="163"/>
      <c r="G16" s="164"/>
      <c r="H16" s="164"/>
      <c r="I16" s="165"/>
      <c r="J16" s="163"/>
      <c r="K16" s="165"/>
      <c r="L16" s="11"/>
      <c r="M16" s="11"/>
      <c r="N16" s="162"/>
      <c r="O16" s="162"/>
      <c r="P16" s="162"/>
      <c r="Q16" s="162"/>
      <c r="R16" s="162"/>
    </row>
    <row r="17" spans="1:18" ht="19.7" customHeight="1" x14ac:dyDescent="0.2">
      <c r="A17" s="53"/>
      <c r="B17" s="161"/>
      <c r="C17" s="161"/>
      <c r="D17" s="161"/>
      <c r="E17" s="161"/>
      <c r="F17" s="161"/>
      <c r="G17" s="161"/>
      <c r="H17" s="161"/>
      <c r="I17" s="161"/>
      <c r="J17" s="161"/>
      <c r="K17" s="161"/>
      <c r="L17" s="11"/>
      <c r="M17" s="11"/>
      <c r="N17" s="162"/>
      <c r="O17" s="162"/>
      <c r="P17" s="162"/>
      <c r="Q17" s="162"/>
      <c r="R17" s="162"/>
    </row>
    <row r="18" spans="1:18" ht="19.7" customHeight="1" x14ac:dyDescent="0.2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11"/>
      <c r="M18" s="11"/>
      <c r="N18" s="162"/>
      <c r="O18" s="162"/>
      <c r="P18" s="162"/>
      <c r="Q18" s="162"/>
      <c r="R18" s="162"/>
    </row>
    <row r="19" spans="1:18" ht="19.7" customHeight="1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11"/>
      <c r="M19" s="11"/>
      <c r="N19" s="162"/>
      <c r="O19" s="162"/>
      <c r="P19" s="162"/>
      <c r="Q19" s="162"/>
      <c r="R19" s="162"/>
    </row>
    <row r="20" spans="1:18" ht="19.7" customHeight="1" x14ac:dyDescent="0.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11"/>
      <c r="N20" s="162"/>
      <c r="O20" s="162"/>
      <c r="P20" s="162"/>
      <c r="Q20" s="162"/>
      <c r="R20" s="162"/>
    </row>
    <row r="21" spans="1:18" ht="19.7" customHeight="1" x14ac:dyDescent="0.2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</row>
    <row r="22" spans="1:18" ht="19.7" customHeight="1" x14ac:dyDescent="0.2"/>
    <row r="23" spans="1:18" ht="23.45" customHeight="1" x14ac:dyDescent="0.2"/>
    <row r="24" spans="1:18" ht="23.45" customHeight="1" x14ac:dyDescent="0.2"/>
    <row r="25" spans="1:18" ht="23.45" customHeight="1" x14ac:dyDescent="0.2"/>
    <row r="26" spans="1:18" ht="23.45" customHeight="1" x14ac:dyDescent="0.2"/>
    <row r="27" spans="1:18" ht="23.45" customHeight="1" x14ac:dyDescent="0.2"/>
    <row r="28" spans="1:18" ht="23.45" customHeight="1" x14ac:dyDescent="0.2"/>
    <row r="29" spans="1:18" ht="23.45" customHeight="1" x14ac:dyDescent="0.2"/>
    <row r="30" spans="1:18" ht="23.45" customHeight="1" x14ac:dyDescent="0.2"/>
    <row r="31" spans="1:18" ht="23.45" customHeight="1" x14ac:dyDescent="0.2"/>
    <row r="32" spans="1:18" ht="23.45" customHeight="1" x14ac:dyDescent="0.2"/>
    <row r="33" spans="1:6" ht="23.45" customHeight="1" x14ac:dyDescent="0.2"/>
    <row r="34" spans="1:6" ht="23.45" customHeight="1" x14ac:dyDescent="0.2"/>
    <row r="35" spans="1:6" ht="23.45" customHeight="1" x14ac:dyDescent="0.2"/>
    <row r="36" spans="1:6" ht="23.45" customHeight="1" x14ac:dyDescent="0.2"/>
    <row r="37" spans="1:6" ht="23.45" customHeight="1" x14ac:dyDescent="0.2"/>
    <row r="38" spans="1:6" ht="23.45" customHeight="1" x14ac:dyDescent="0.2"/>
    <row r="39" spans="1:6" ht="23.45" customHeight="1" x14ac:dyDescent="0.2">
      <c r="A39" s="1"/>
    </row>
    <row r="41" spans="1:6" x14ac:dyDescent="0.2">
      <c r="A41" s="5"/>
      <c r="B41" s="4"/>
      <c r="C41" s="4"/>
      <c r="D41" s="4"/>
      <c r="E41" s="4"/>
      <c r="F41" s="6"/>
    </row>
    <row r="42" spans="1:6" x14ac:dyDescent="0.2">
      <c r="A42" s="3"/>
      <c r="F42" s="3"/>
    </row>
  </sheetData>
  <sheetProtection algorithmName="SHA-512" hashValue="cvrHcylAT9SZfuP0YS/ZrYoIfgwRgbruk+ZIdMZLoxFv2TivGvuOQj+OKgqlsUrJS1zuNHIs3dr7cgRk9LNrxQ==" saltValue="Ybog1EUQovm4Y9I+o+/Scg==" spinCount="100000" sheet="1" objects="1" scenarios="1"/>
  <protectedRanges>
    <protectedRange sqref="B7:K16" name="Bereich1"/>
  </protectedRanges>
  <customSheetViews>
    <customSheetView guid="{FBC24256-48C5-4FB9-849B-CFD3011B31D7}" showPageBreaks="1" printArea="1" view="pageBreakPreview">
      <selection activeCell="J7" sqref="J7:K7"/>
      <pageMargins left="0.7" right="0.7" top="0.75" bottom="0.75" header="0.3" footer="0.3"/>
      <pageSetup paperSize="9" fitToWidth="0" orientation="landscape" r:id="rId1"/>
      <headerFooter alignWithMargins="0"/>
    </customSheetView>
  </customSheetViews>
  <mergeCells count="37">
    <mergeCell ref="A1:N1"/>
    <mergeCell ref="F16:I16"/>
    <mergeCell ref="J6:K6"/>
    <mergeCell ref="J7:K7"/>
    <mergeCell ref="J8:K8"/>
    <mergeCell ref="J9:K9"/>
    <mergeCell ref="J10:K10"/>
    <mergeCell ref="J11:K11"/>
    <mergeCell ref="J12:K12"/>
    <mergeCell ref="J13:K13"/>
    <mergeCell ref="J14:K14"/>
    <mergeCell ref="J15:K15"/>
    <mergeCell ref="J16:K16"/>
    <mergeCell ref="F11:I11"/>
    <mergeCell ref="F12:I12"/>
    <mergeCell ref="F13:I13"/>
    <mergeCell ref="F6:I6"/>
    <mergeCell ref="F7:I7"/>
    <mergeCell ref="F8:I8"/>
    <mergeCell ref="F9:I9"/>
    <mergeCell ref="F10:I10"/>
    <mergeCell ref="H17:K17"/>
    <mergeCell ref="N4:R20"/>
    <mergeCell ref="B13:E13"/>
    <mergeCell ref="B14:E14"/>
    <mergeCell ref="B15:E15"/>
    <mergeCell ref="B16:E16"/>
    <mergeCell ref="B17:G17"/>
    <mergeCell ref="B8:E8"/>
    <mergeCell ref="B9:E9"/>
    <mergeCell ref="B10:E10"/>
    <mergeCell ref="B11:E11"/>
    <mergeCell ref="B12:E12"/>
    <mergeCell ref="B6:E6"/>
    <mergeCell ref="B7:E7"/>
    <mergeCell ref="F15:I15"/>
    <mergeCell ref="F14:I14"/>
  </mergeCells>
  <pageMargins left="0.70866141732283472" right="0.70866141732283472" top="0.74803149606299213" bottom="0.74803149606299213" header="0.31496062992125984" footer="0.31496062992125984"/>
  <pageSetup paperSize="9" fitToWidth="0" orientation="landscape" r:id="rId2"/>
  <headerFooter alignWithMargins="0">
    <oddFooter>&amp;C&amp;A&amp;RSeite &amp;P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68"/>
  <sheetViews>
    <sheetView view="pageBreakPreview" topLeftCell="A49" zoomScale="130" zoomScaleNormal="75" zoomScaleSheetLayoutView="130" workbookViewId="0">
      <selection activeCell="F32" sqref="F32"/>
    </sheetView>
  </sheetViews>
  <sheetFormatPr baseColWidth="10" defaultColWidth="11.28515625" defaultRowHeight="12.75" x14ac:dyDescent="0.2"/>
  <cols>
    <col min="1" max="1" width="23" customWidth="1"/>
    <col min="2" max="13" width="8.140625" customWidth="1"/>
    <col min="14" max="14" width="13" customWidth="1"/>
    <col min="15" max="20" width="6.5703125" customWidth="1"/>
    <col min="21" max="26" width="5.5703125" customWidth="1"/>
    <col min="27" max="27" width="8.140625" customWidth="1"/>
    <col min="28" max="32" width="5.5703125" customWidth="1"/>
  </cols>
  <sheetData>
    <row r="1" spans="1:18" s="85" customFormat="1" ht="25.5" customHeight="1" x14ac:dyDescent="0.2">
      <c r="A1" s="139" t="s">
        <v>76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84"/>
      <c r="P1" s="84"/>
      <c r="Q1" s="84"/>
      <c r="R1" s="84"/>
    </row>
    <row r="2" spans="1:18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8" x14ac:dyDescent="0.2">
      <c r="A3" s="9"/>
      <c r="B3" s="178" t="s">
        <v>29</v>
      </c>
      <c r="C3" s="179"/>
      <c r="D3" s="17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8" x14ac:dyDescent="0.2">
      <c r="A4" s="9"/>
      <c r="B4" s="179"/>
      <c r="C4" s="179"/>
      <c r="D4" s="17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8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8" x14ac:dyDescent="0.2">
      <c r="A6" s="9"/>
      <c r="B6" s="180">
        <v>1</v>
      </c>
      <c r="C6" s="172" t="str">
        <f>IF('Allgemeine Daten'!B7="","","Ermittlung der Jahresstunden des Mitarbeiters: "&amp;'Allgemeine Daten'!B7)</f>
        <v/>
      </c>
      <c r="D6" s="172"/>
      <c r="E6" s="172"/>
      <c r="F6" s="172"/>
      <c r="G6" s="173"/>
      <c r="H6" s="173"/>
      <c r="I6" s="174"/>
      <c r="J6" s="174"/>
      <c r="K6" s="174"/>
      <c r="L6" s="174"/>
      <c r="M6" s="174"/>
      <c r="N6" s="9"/>
    </row>
    <row r="7" spans="1:18" x14ac:dyDescent="0.2">
      <c r="A7" s="9"/>
      <c r="B7" s="180"/>
      <c r="C7" s="173"/>
      <c r="D7" s="173"/>
      <c r="E7" s="173"/>
      <c r="F7" s="173"/>
      <c r="G7" s="173"/>
      <c r="H7" s="173"/>
      <c r="I7" s="174"/>
      <c r="J7" s="174"/>
      <c r="K7" s="174"/>
      <c r="L7" s="174"/>
      <c r="M7" s="174"/>
      <c r="N7" s="9"/>
    </row>
    <row r="8" spans="1:18" ht="12.75" customHeight="1" x14ac:dyDescent="0.2">
      <c r="A8" s="9"/>
      <c r="B8" s="171">
        <v>2</v>
      </c>
      <c r="C8" s="172" t="str">
        <f>IF('Allgemeine Daten'!B8="","","Ermittlung der Jahresstunden des Mitarbeiters: "&amp;'Allgemeine Daten'!B8)</f>
        <v/>
      </c>
      <c r="D8" s="172"/>
      <c r="E8" s="172"/>
      <c r="F8" s="172"/>
      <c r="G8" s="173"/>
      <c r="H8" s="173"/>
      <c r="I8" s="174"/>
      <c r="J8" s="174"/>
      <c r="K8" s="174"/>
      <c r="L8" s="174"/>
      <c r="M8" s="174"/>
      <c r="N8" s="9"/>
    </row>
    <row r="9" spans="1:18" x14ac:dyDescent="0.2">
      <c r="A9" s="9"/>
      <c r="B9" s="171"/>
      <c r="C9" s="173"/>
      <c r="D9" s="173"/>
      <c r="E9" s="173"/>
      <c r="F9" s="173"/>
      <c r="G9" s="173"/>
      <c r="H9" s="173"/>
      <c r="I9" s="174"/>
      <c r="J9" s="174"/>
      <c r="K9" s="174"/>
      <c r="L9" s="174"/>
      <c r="M9" s="174"/>
      <c r="N9" s="9"/>
    </row>
    <row r="10" spans="1:18" ht="12.75" customHeight="1" x14ac:dyDescent="0.2">
      <c r="A10" s="9"/>
      <c r="B10" s="171">
        <v>3</v>
      </c>
      <c r="C10" s="172" t="str">
        <f>IF('Allgemeine Daten'!B9="","","Ermittlung der Jahresstunden des Mitarbeiters: "&amp;'Allgemeine Daten'!B9)</f>
        <v/>
      </c>
      <c r="D10" s="172"/>
      <c r="E10" s="172"/>
      <c r="F10" s="172"/>
      <c r="G10" s="173"/>
      <c r="H10" s="173"/>
      <c r="I10" s="174"/>
      <c r="J10" s="174"/>
      <c r="K10" s="174"/>
      <c r="L10" s="174"/>
      <c r="M10" s="174"/>
      <c r="N10" s="9"/>
    </row>
    <row r="11" spans="1:18" x14ac:dyDescent="0.2">
      <c r="A11" s="9"/>
      <c r="B11" s="171"/>
      <c r="C11" s="173"/>
      <c r="D11" s="173"/>
      <c r="E11" s="173"/>
      <c r="F11" s="173"/>
      <c r="G11" s="173"/>
      <c r="H11" s="173"/>
      <c r="I11" s="174"/>
      <c r="J11" s="174"/>
      <c r="K11" s="174"/>
      <c r="L11" s="174"/>
      <c r="M11" s="174"/>
      <c r="N11" s="9"/>
    </row>
    <row r="12" spans="1:18" x14ac:dyDescent="0.2">
      <c r="A12" s="9"/>
      <c r="B12" s="171">
        <v>4</v>
      </c>
      <c r="C12" s="172" t="str">
        <f>IF('Allgemeine Daten'!B10="","","Ermittlung der Jahresstunden des Mitarbeiters: "&amp;'Allgemeine Daten'!B10)</f>
        <v/>
      </c>
      <c r="D12" s="172"/>
      <c r="E12" s="172"/>
      <c r="F12" s="172"/>
      <c r="G12" s="173"/>
      <c r="H12" s="173"/>
      <c r="I12" s="174"/>
      <c r="J12" s="174"/>
      <c r="K12" s="174"/>
      <c r="L12" s="174"/>
      <c r="M12" s="174"/>
      <c r="N12" s="9"/>
    </row>
    <row r="13" spans="1:18" x14ac:dyDescent="0.2">
      <c r="A13" s="9"/>
      <c r="B13" s="171"/>
      <c r="C13" s="173"/>
      <c r="D13" s="173"/>
      <c r="E13" s="173"/>
      <c r="F13" s="173"/>
      <c r="G13" s="173"/>
      <c r="H13" s="173"/>
      <c r="I13" s="174"/>
      <c r="J13" s="174"/>
      <c r="K13" s="174"/>
      <c r="L13" s="174"/>
      <c r="M13" s="174"/>
      <c r="N13" s="9"/>
    </row>
    <row r="14" spans="1:18" x14ac:dyDescent="0.2">
      <c r="A14" s="9"/>
      <c r="B14" s="171">
        <v>5</v>
      </c>
      <c r="C14" s="172" t="str">
        <f>IF('Allgemeine Daten'!B11="","","Ermittlung der Jahresstunden des Mitarbeiters: "&amp;'Allgemeine Daten'!B11)</f>
        <v/>
      </c>
      <c r="D14" s="172"/>
      <c r="E14" s="172"/>
      <c r="F14" s="172"/>
      <c r="G14" s="173"/>
      <c r="H14" s="173"/>
      <c r="I14" s="174"/>
      <c r="J14" s="174"/>
      <c r="K14" s="174"/>
      <c r="L14" s="174"/>
      <c r="M14" s="174"/>
      <c r="N14" s="9"/>
    </row>
    <row r="15" spans="1:18" x14ac:dyDescent="0.2">
      <c r="A15" s="9"/>
      <c r="B15" s="171"/>
      <c r="C15" s="173"/>
      <c r="D15" s="173"/>
      <c r="E15" s="173"/>
      <c r="F15" s="173"/>
      <c r="G15" s="173"/>
      <c r="H15" s="173"/>
      <c r="I15" s="174"/>
      <c r="J15" s="174"/>
      <c r="K15" s="174"/>
      <c r="L15" s="174"/>
      <c r="M15" s="174"/>
      <c r="N15" s="9"/>
    </row>
    <row r="16" spans="1:18" x14ac:dyDescent="0.2">
      <c r="A16" s="9"/>
      <c r="B16" s="171">
        <v>6</v>
      </c>
      <c r="C16" s="172" t="str">
        <f>IF('Allgemeine Daten'!B12="","","Ermittlung der Jahresstunden des Mitarbeiters: "&amp;'Allgemeine Daten'!B12)</f>
        <v/>
      </c>
      <c r="D16" s="172"/>
      <c r="E16" s="172"/>
      <c r="F16" s="172"/>
      <c r="G16" s="173"/>
      <c r="H16" s="173"/>
      <c r="I16" s="174"/>
      <c r="J16" s="174"/>
      <c r="K16" s="174"/>
      <c r="L16" s="174"/>
      <c r="M16" s="174"/>
      <c r="N16" s="9"/>
    </row>
    <row r="17" spans="1:14" x14ac:dyDescent="0.2">
      <c r="A17" s="9"/>
      <c r="B17" s="171"/>
      <c r="C17" s="173"/>
      <c r="D17" s="173"/>
      <c r="E17" s="173"/>
      <c r="F17" s="173"/>
      <c r="G17" s="173"/>
      <c r="H17" s="173"/>
      <c r="I17" s="174"/>
      <c r="J17" s="174"/>
      <c r="K17" s="174"/>
      <c r="L17" s="174"/>
      <c r="M17" s="174"/>
      <c r="N17" s="9"/>
    </row>
    <row r="18" spans="1:14" x14ac:dyDescent="0.2">
      <c r="A18" s="9"/>
      <c r="B18" s="171">
        <v>7</v>
      </c>
      <c r="C18" s="172" t="str">
        <f>IF('Allgemeine Daten'!B13="","","Ermittlung der Jahresstunden des Mitarbeiters: "&amp;'Allgemeine Daten'!B13)</f>
        <v/>
      </c>
      <c r="D18" s="172"/>
      <c r="E18" s="172"/>
      <c r="F18" s="172"/>
      <c r="G18" s="173"/>
      <c r="H18" s="173"/>
      <c r="I18" s="174"/>
      <c r="J18" s="174"/>
      <c r="K18" s="174"/>
      <c r="L18" s="174"/>
      <c r="M18" s="174"/>
      <c r="N18" s="9"/>
    </row>
    <row r="19" spans="1:14" x14ac:dyDescent="0.2">
      <c r="A19" s="9"/>
      <c r="B19" s="171"/>
      <c r="C19" s="173"/>
      <c r="D19" s="173"/>
      <c r="E19" s="173"/>
      <c r="F19" s="173"/>
      <c r="G19" s="173"/>
      <c r="H19" s="173"/>
      <c r="I19" s="174"/>
      <c r="J19" s="174"/>
      <c r="K19" s="174"/>
      <c r="L19" s="174"/>
      <c r="M19" s="174"/>
      <c r="N19" s="9"/>
    </row>
    <row r="20" spans="1:14" x14ac:dyDescent="0.2">
      <c r="A20" s="9"/>
      <c r="B20" s="171">
        <v>8</v>
      </c>
      <c r="C20" s="172" t="str">
        <f>IF('Allgemeine Daten'!B14="","","Ermittlung der Jahresstunden des Mitarbeiters: "&amp;'Allgemeine Daten'!B14)</f>
        <v/>
      </c>
      <c r="D20" s="172"/>
      <c r="E20" s="172"/>
      <c r="F20" s="172"/>
      <c r="G20" s="173"/>
      <c r="H20" s="173"/>
      <c r="I20" s="174"/>
      <c r="J20" s="174"/>
      <c r="K20" s="174"/>
      <c r="L20" s="174"/>
      <c r="M20" s="174"/>
      <c r="N20" s="9"/>
    </row>
    <row r="21" spans="1:14" x14ac:dyDescent="0.2">
      <c r="A21" s="9"/>
      <c r="B21" s="171"/>
      <c r="C21" s="173"/>
      <c r="D21" s="173"/>
      <c r="E21" s="173"/>
      <c r="F21" s="173"/>
      <c r="G21" s="173"/>
      <c r="H21" s="173"/>
      <c r="I21" s="174"/>
      <c r="J21" s="174"/>
      <c r="K21" s="174"/>
      <c r="L21" s="174"/>
      <c r="M21" s="174"/>
      <c r="N21" s="9"/>
    </row>
    <row r="22" spans="1:14" ht="12.75" customHeight="1" x14ac:dyDescent="0.2">
      <c r="A22" s="9"/>
      <c r="B22" s="171">
        <v>9</v>
      </c>
      <c r="C22" s="172" t="str">
        <f>IF('Allgemeine Daten'!B15="","","Ermittlung der Jahresstunden des Mitarbeiters: "&amp;'Allgemeine Daten'!B15)</f>
        <v/>
      </c>
      <c r="D22" s="172"/>
      <c r="E22" s="172"/>
      <c r="F22" s="172"/>
      <c r="G22" s="173"/>
      <c r="H22" s="173"/>
      <c r="I22" s="174"/>
      <c r="J22" s="174"/>
      <c r="K22" s="174"/>
      <c r="L22" s="174"/>
      <c r="M22" s="174"/>
      <c r="N22" s="9"/>
    </row>
    <row r="23" spans="1:14" ht="12.75" customHeight="1" x14ac:dyDescent="0.2">
      <c r="A23" s="9"/>
      <c r="B23" s="171"/>
      <c r="C23" s="173"/>
      <c r="D23" s="173"/>
      <c r="E23" s="173"/>
      <c r="F23" s="173"/>
      <c r="G23" s="173"/>
      <c r="H23" s="173"/>
      <c r="I23" s="174"/>
      <c r="J23" s="174"/>
      <c r="K23" s="174"/>
      <c r="L23" s="174"/>
      <c r="M23" s="174"/>
      <c r="N23" s="9"/>
    </row>
    <row r="24" spans="1:14" ht="12.75" customHeight="1" x14ac:dyDescent="0.2">
      <c r="A24" s="9"/>
      <c r="B24" s="171">
        <v>10</v>
      </c>
      <c r="C24" s="172" t="str">
        <f>IF('Allgemeine Daten'!B16="","","Ermittlung der Jahresstunden des Mitarbeiters: "&amp;'Allgemeine Daten'!B16)</f>
        <v/>
      </c>
      <c r="D24" s="172"/>
      <c r="E24" s="172"/>
      <c r="F24" s="172"/>
      <c r="G24" s="173"/>
      <c r="H24" s="173"/>
      <c r="I24" s="174"/>
      <c r="J24" s="174"/>
      <c r="K24" s="174"/>
      <c r="L24" s="174"/>
      <c r="M24" s="174"/>
      <c r="N24" s="9"/>
    </row>
    <row r="25" spans="1:14" x14ac:dyDescent="0.2">
      <c r="A25" s="9"/>
      <c r="B25" s="171"/>
      <c r="C25" s="173"/>
      <c r="D25" s="173"/>
      <c r="E25" s="173"/>
      <c r="F25" s="173"/>
      <c r="G25" s="173"/>
      <c r="H25" s="173"/>
      <c r="I25" s="174"/>
      <c r="J25" s="174"/>
      <c r="K25" s="174"/>
      <c r="L25" s="174"/>
      <c r="M25" s="174"/>
      <c r="N25" s="9"/>
    </row>
    <row r="26" spans="1:14" ht="12.75" customHeight="1" x14ac:dyDescent="0.2">
      <c r="A26" s="9"/>
      <c r="B26" s="176"/>
      <c r="C26" s="175" t="str">
        <f>IF('Allgemeine Daten'!B17="","","Ermittlung der Jahresstunden des Mitarbeiters: "&amp;'Allgemeine Daten'!B17)</f>
        <v/>
      </c>
      <c r="D26" s="175"/>
      <c r="E26" s="175"/>
      <c r="F26" s="175"/>
      <c r="G26" s="175"/>
      <c r="H26" s="175"/>
      <c r="I26" s="175"/>
      <c r="J26" s="175"/>
      <c r="K26" s="175"/>
      <c r="L26" s="175"/>
      <c r="M26" s="175"/>
      <c r="N26" s="9"/>
    </row>
    <row r="27" spans="1:14" x14ac:dyDescent="0.2">
      <c r="A27" s="9"/>
      <c r="B27" s="177"/>
      <c r="C27" s="175"/>
      <c r="D27" s="175"/>
      <c r="E27" s="175"/>
      <c r="F27" s="175"/>
      <c r="G27" s="175"/>
      <c r="H27" s="175"/>
      <c r="I27" s="175"/>
      <c r="J27" s="175"/>
      <c r="K27" s="175"/>
      <c r="L27" s="175"/>
      <c r="M27" s="175"/>
      <c r="N27" s="9"/>
    </row>
    <row r="28" spans="1:14" x14ac:dyDescent="0.2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</row>
    <row r="29" spans="1:14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</row>
    <row r="30" spans="1:14" x14ac:dyDescent="0.2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</row>
    <row r="31" spans="1:14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</row>
    <row r="32" spans="1:14" x14ac:dyDescent="0.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</row>
    <row r="33" spans="1:34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</row>
    <row r="34" spans="1:34" x14ac:dyDescent="0.2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1:34" x14ac:dyDescent="0.2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1:34" x14ac:dyDescent="0.2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1:34" x14ac:dyDescent="0.2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</row>
    <row r="38" spans="1:34" x14ac:dyDescent="0.2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</row>
    <row r="39" spans="1:34" s="9" customFormat="1" x14ac:dyDescent="0.2"/>
    <row r="40" spans="1:34" ht="21.75" customHeight="1" thickBot="1" x14ac:dyDescent="0.25">
      <c r="A40" s="187" t="str">
        <f>IF(Übersicht!A8="","",Übersicht!A8)</f>
        <v/>
      </c>
      <c r="B40" s="188"/>
      <c r="C40" s="188"/>
      <c r="D40" s="14"/>
      <c r="E40" s="14"/>
      <c r="F40" s="14"/>
      <c r="G40" s="14"/>
      <c r="H40" s="12"/>
      <c r="I40" s="12"/>
      <c r="J40" s="13" t="s">
        <v>15</v>
      </c>
      <c r="K40" s="189" t="str">
        <f>IF(Übersicht!$H$5="","",Übersicht!$H$5)</f>
        <v/>
      </c>
      <c r="L40" s="190"/>
      <c r="M40" s="190"/>
      <c r="N40" s="191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</row>
    <row r="41" spans="1:34" ht="18.75" customHeight="1" x14ac:dyDescent="0.2">
      <c r="A41" s="192" t="s">
        <v>40</v>
      </c>
      <c r="B41" s="193"/>
      <c r="C41" s="193"/>
      <c r="D41" s="193"/>
      <c r="E41" s="193"/>
      <c r="F41" s="193"/>
      <c r="G41" s="193"/>
      <c r="H41" s="193"/>
      <c r="I41" s="193"/>
      <c r="J41" s="193"/>
      <c r="K41" s="193"/>
      <c r="L41" s="193"/>
      <c r="M41" s="193"/>
      <c r="N41" s="10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</row>
    <row r="42" spans="1:34" ht="25.5" customHeight="1" x14ac:dyDescent="0.2">
      <c r="A42" s="139" t="s">
        <v>25</v>
      </c>
      <c r="B42" s="194"/>
      <c r="C42" s="194"/>
      <c r="D42" s="194"/>
      <c r="E42" s="194"/>
      <c r="F42" s="194"/>
      <c r="G42" s="194"/>
      <c r="H42" s="194"/>
      <c r="I42" s="194"/>
      <c r="J42" s="194"/>
      <c r="K42" s="194"/>
      <c r="L42" s="194"/>
      <c r="M42" s="194"/>
      <c r="N42" s="19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</row>
    <row r="43" spans="1:34" ht="19.7" customHeight="1" x14ac:dyDescent="0.2">
      <c r="A43" s="195" t="s">
        <v>69</v>
      </c>
      <c r="B43" s="196"/>
      <c r="C43" s="196"/>
      <c r="D43" s="196"/>
      <c r="E43" s="196"/>
      <c r="F43" s="196"/>
      <c r="G43" s="196"/>
      <c r="H43" s="196"/>
      <c r="I43" s="196"/>
      <c r="J43" s="196"/>
      <c r="K43" s="196"/>
      <c r="L43" s="196"/>
      <c r="M43" s="196"/>
      <c r="N43" s="196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</row>
    <row r="44" spans="1:34" ht="15" customHeight="1" x14ac:dyDescent="0.2">
      <c r="A44" s="195"/>
      <c r="B44" s="196"/>
      <c r="C44" s="196"/>
      <c r="D44" s="196"/>
      <c r="E44" s="196"/>
      <c r="F44" s="196"/>
      <c r="G44" s="196"/>
      <c r="H44" s="196"/>
      <c r="I44" s="196"/>
      <c r="J44" s="196"/>
      <c r="K44" s="196"/>
      <c r="L44" s="196"/>
      <c r="M44" s="196"/>
      <c r="N44" s="196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</row>
    <row r="45" spans="1:34" ht="15" customHeight="1" x14ac:dyDescent="0.2">
      <c r="A45" s="197" t="s">
        <v>11</v>
      </c>
      <c r="B45" s="198"/>
      <c r="C45" s="198"/>
      <c r="D45" s="198"/>
      <c r="E45" s="198"/>
      <c r="F45" s="198"/>
      <c r="G45" s="198"/>
      <c r="H45" s="198"/>
      <c r="I45" s="198"/>
      <c r="J45" s="198"/>
      <c r="K45" s="198"/>
      <c r="L45" s="198"/>
      <c r="M45" s="198"/>
      <c r="N45" s="198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</row>
    <row r="46" spans="1:34" ht="15.95" customHeight="1" x14ac:dyDescent="0.2">
      <c r="A46" s="7" t="s">
        <v>16</v>
      </c>
      <c r="B46" s="10"/>
      <c r="C46" s="8"/>
      <c r="D46" s="7" t="s">
        <v>17</v>
      </c>
      <c r="E46" s="7"/>
      <c r="F46" s="8"/>
      <c r="G46" s="8"/>
      <c r="H46" s="8"/>
      <c r="I46" s="8"/>
      <c r="J46" s="8"/>
      <c r="K46" s="8" t="s">
        <v>75</v>
      </c>
      <c r="L46" s="8"/>
      <c r="M46" s="8"/>
      <c r="N46" s="10"/>
      <c r="O46" s="4"/>
      <c r="P46" s="4"/>
      <c r="Q46" s="4"/>
      <c r="R46" s="4"/>
      <c r="S46" s="59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</row>
    <row r="47" spans="1:34" ht="21.75" customHeight="1" x14ac:dyDescent="0.2">
      <c r="A47" s="199" t="str">
        <f>IF(Übersicht!$A$11="","",Übersicht!$A$11)</f>
        <v/>
      </c>
      <c r="B47" s="200"/>
      <c r="C47" s="41"/>
      <c r="D47" s="201" t="str">
        <f>IF('Allgemeine Daten'!B7="","",'Allgemeine Daten'!B7 &amp; IF(AND('Allgemeine Daten'!J7&lt;1,  'Allgemeine Daten'!J7&gt;0 )," (Teilzeit)",""))</f>
        <v/>
      </c>
      <c r="E47" s="202"/>
      <c r="F47" s="202"/>
      <c r="G47" s="202"/>
      <c r="H47" s="202"/>
      <c r="I47" s="203"/>
      <c r="J47" s="42"/>
      <c r="K47" s="204" t="str">
        <f>IF('Allgemeine Daten'!F7="","",'Allgemeine Daten'!F7)</f>
        <v/>
      </c>
      <c r="L47" s="205"/>
      <c r="M47" s="205"/>
      <c r="N47" s="206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</row>
    <row r="48" spans="1:34" ht="5.45" customHeight="1" x14ac:dyDescent="0.2">
      <c r="A48" s="16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</row>
    <row r="49" spans="1:34" ht="26.25" customHeight="1" x14ac:dyDescent="0.2">
      <c r="A49" s="181" t="s">
        <v>18</v>
      </c>
      <c r="B49" s="140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</row>
    <row r="50" spans="1:34" x14ac:dyDescent="0.2">
      <c r="A50" s="9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</row>
    <row r="51" spans="1:34" ht="12.75" customHeight="1" x14ac:dyDescent="0.2">
      <c r="A51" s="182" t="s">
        <v>19</v>
      </c>
      <c r="B51" s="17" t="s">
        <v>24</v>
      </c>
      <c r="C51" s="18"/>
      <c r="D51" s="18"/>
      <c r="E51" s="18"/>
      <c r="F51" s="18"/>
      <c r="G51" s="18"/>
      <c r="H51" s="18"/>
      <c r="I51" s="50"/>
      <c r="J51" s="50"/>
      <c r="K51" s="50"/>
      <c r="L51" s="51"/>
      <c r="M51" s="51"/>
      <c r="N51" s="184" t="s">
        <v>37</v>
      </c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</row>
    <row r="52" spans="1:34" ht="13.5" thickBot="1" x14ac:dyDescent="0.25">
      <c r="A52" s="183"/>
      <c r="B52" s="26" t="s">
        <v>0</v>
      </c>
      <c r="C52" s="26" t="s">
        <v>1</v>
      </c>
      <c r="D52" s="26" t="s">
        <v>2</v>
      </c>
      <c r="E52" s="26" t="s">
        <v>3</v>
      </c>
      <c r="F52" s="26" t="s">
        <v>4</v>
      </c>
      <c r="G52" s="26" t="s">
        <v>5</v>
      </c>
      <c r="H52" s="26" t="s">
        <v>6</v>
      </c>
      <c r="I52" s="52" t="s">
        <v>36</v>
      </c>
      <c r="J52" s="52" t="s">
        <v>7</v>
      </c>
      <c r="K52" s="52" t="s">
        <v>8</v>
      </c>
      <c r="L52" s="52" t="s">
        <v>9</v>
      </c>
      <c r="M52" s="52" t="s">
        <v>10</v>
      </c>
      <c r="N52" s="185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</row>
    <row r="53" spans="1:34" x14ac:dyDescent="0.2">
      <c r="A53" s="19" t="s">
        <v>20</v>
      </c>
      <c r="B53" s="106"/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8"/>
      <c r="N53" s="109">
        <f>SUM(B53:M53)</f>
        <v>0</v>
      </c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</row>
    <row r="54" spans="1:34" ht="13.5" thickBot="1" x14ac:dyDescent="0.25">
      <c r="A54" s="45" t="s">
        <v>32</v>
      </c>
      <c r="B54" s="110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2"/>
      <c r="N54" s="113">
        <f>SUM(B54:M54)</f>
        <v>0</v>
      </c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</row>
    <row r="55" spans="1:34" x14ac:dyDescent="0.2">
      <c r="A55" s="56" t="s">
        <v>21</v>
      </c>
      <c r="B55" s="114">
        <f>SUM(B53:B54)</f>
        <v>0</v>
      </c>
      <c r="C55" s="114">
        <f t="shared" ref="C55" si="0">SUM(C53:C54)</f>
        <v>0</v>
      </c>
      <c r="D55" s="114">
        <f t="shared" ref="D55" si="1">SUM(D53:D54)</f>
        <v>0</v>
      </c>
      <c r="E55" s="114">
        <f t="shared" ref="E55" si="2">SUM(E53:E54)</f>
        <v>0</v>
      </c>
      <c r="F55" s="114">
        <f t="shared" ref="F55" si="3">SUM(F53:F54)</f>
        <v>0</v>
      </c>
      <c r="G55" s="114">
        <f t="shared" ref="G55" si="4">SUM(G53:G54)</f>
        <v>0</v>
      </c>
      <c r="H55" s="114">
        <f t="shared" ref="H55" si="5">SUM(H53:H54)</f>
        <v>0</v>
      </c>
      <c r="I55" s="114">
        <f t="shared" ref="I55" si="6">SUM(I53:I54)</f>
        <v>0</v>
      </c>
      <c r="J55" s="114">
        <f t="shared" ref="J55" si="7">SUM(J53:J54)</f>
        <v>0</v>
      </c>
      <c r="K55" s="114">
        <f t="shared" ref="K55" si="8">SUM(K53:K54)</f>
        <v>0</v>
      </c>
      <c r="L55" s="114">
        <f t="shared" ref="L55" si="9">SUM(L53:L54)</f>
        <v>0</v>
      </c>
      <c r="M55" s="114">
        <f t="shared" ref="M55" si="10">SUM(M53:M54)</f>
        <v>0</v>
      </c>
      <c r="N55" s="113">
        <f>SUM(N53:N54)</f>
        <v>0</v>
      </c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</row>
    <row r="56" spans="1:34" x14ac:dyDescent="0.2">
      <c r="A56" s="20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</row>
    <row r="57" spans="1:34" ht="20.25" customHeight="1" thickBot="1" x14ac:dyDescent="0.25">
      <c r="A57" s="186" t="s">
        <v>22</v>
      </c>
      <c r="B57" s="186"/>
      <c r="C57" s="186"/>
      <c r="D57" s="186"/>
      <c r="E57" s="186"/>
      <c r="F57" s="186"/>
      <c r="G57" s="186"/>
      <c r="H57" s="186"/>
      <c r="I57" s="186"/>
      <c r="J57" s="186"/>
      <c r="K57" s="186"/>
      <c r="L57" s="186"/>
      <c r="M57" s="186"/>
      <c r="N57" s="12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</row>
    <row r="58" spans="1:34" ht="24" thickBot="1" x14ac:dyDescent="0.25">
      <c r="A58" s="22" t="s">
        <v>23</v>
      </c>
      <c r="B58" s="23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5"/>
      <c r="N58" s="12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</row>
    <row r="59" spans="1:34" ht="5.45" customHeight="1" x14ac:dyDescent="0.2">
      <c r="A59" s="9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</row>
    <row r="60" spans="1:34" ht="19.7" customHeight="1" x14ac:dyDescent="0.2">
      <c r="A60" s="27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</row>
    <row r="61" spans="1:34" ht="21.75" customHeight="1" x14ac:dyDescent="0.2">
      <c r="A61" s="28"/>
      <c r="B61" s="28"/>
      <c r="C61" s="28"/>
      <c r="D61" s="28"/>
      <c r="E61" s="28"/>
      <c r="F61" s="28"/>
      <c r="G61" s="28"/>
      <c r="H61" s="28"/>
      <c r="I61" s="28"/>
      <c r="K61" s="12"/>
      <c r="L61" s="12"/>
      <c r="M61" s="12"/>
      <c r="N61" s="12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</row>
    <row r="62" spans="1:34" ht="6.75" customHeight="1" x14ac:dyDescent="0.2">
      <c r="A62" s="28"/>
      <c r="B62" s="28"/>
      <c r="C62" s="28"/>
      <c r="D62" s="28"/>
      <c r="E62" s="28"/>
      <c r="F62" s="28"/>
      <c r="G62" s="28"/>
      <c r="H62" s="28"/>
      <c r="I62" s="28"/>
      <c r="J62" s="15"/>
      <c r="K62" s="15"/>
      <c r="L62" s="15"/>
      <c r="M62" s="15"/>
      <c r="N62" s="15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</row>
    <row r="63" spans="1:34" ht="21.75" customHeight="1" x14ac:dyDescent="0.2">
      <c r="A63" s="28"/>
      <c r="B63" s="28"/>
      <c r="C63" s="28"/>
      <c r="D63" s="28"/>
      <c r="E63" s="28"/>
      <c r="F63" s="28"/>
      <c r="G63" s="28"/>
      <c r="H63" s="28"/>
      <c r="I63" s="28"/>
      <c r="J63" s="12"/>
      <c r="K63" s="12"/>
      <c r="L63" s="12"/>
      <c r="M63" s="12"/>
      <c r="N63" s="12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</row>
    <row r="64" spans="1:34" ht="21.75" customHeight="1" x14ac:dyDescent="0.2">
      <c r="A64" s="28"/>
      <c r="B64" s="28"/>
      <c r="C64" s="28"/>
      <c r="D64" s="28"/>
      <c r="E64" s="28"/>
      <c r="F64" s="28"/>
      <c r="G64" s="28"/>
      <c r="H64" s="28"/>
      <c r="I64" s="28"/>
      <c r="J64" s="29"/>
      <c r="K64" s="29"/>
      <c r="L64" s="29"/>
      <c r="M64" s="29"/>
      <c r="N64" s="29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</row>
    <row r="65" spans="1:34" ht="21.75" customHeight="1" x14ac:dyDescent="0.2">
      <c r="A65" s="28"/>
      <c r="B65" s="28"/>
      <c r="C65" s="28"/>
      <c r="D65" s="28"/>
      <c r="E65" s="28"/>
      <c r="F65" s="28"/>
      <c r="G65" s="28"/>
      <c r="H65" s="28"/>
      <c r="I65" s="28"/>
      <c r="J65" s="29"/>
      <c r="K65" s="29"/>
      <c r="L65" s="29"/>
      <c r="M65" s="29"/>
      <c r="N65" s="29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</row>
    <row r="66" spans="1:34" x14ac:dyDescent="0.2">
      <c r="A66" s="28"/>
      <c r="B66" s="28"/>
      <c r="C66" s="28"/>
      <c r="D66" s="28"/>
      <c r="E66" s="28"/>
      <c r="F66" s="28"/>
      <c r="G66" s="28"/>
      <c r="H66" s="28"/>
      <c r="I66" s="28"/>
      <c r="J66" s="12"/>
      <c r="K66" s="12"/>
      <c r="L66" s="12"/>
      <c r="M66" s="12"/>
      <c r="N66" s="12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</row>
    <row r="67" spans="1:34" ht="6.75" customHeight="1" x14ac:dyDescent="0.2">
      <c r="A67" s="28"/>
      <c r="B67" s="28"/>
      <c r="C67" s="28"/>
      <c r="D67" s="28"/>
      <c r="E67" s="28"/>
      <c r="F67" s="28"/>
      <c r="G67" s="28"/>
      <c r="H67" s="28"/>
      <c r="I67" s="28"/>
      <c r="J67" s="30"/>
      <c r="K67" s="12"/>
      <c r="L67" s="12"/>
      <c r="M67" s="12"/>
      <c r="N67" s="12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</row>
    <row r="68" spans="1:34" ht="21.75" customHeight="1" x14ac:dyDescent="0.2">
      <c r="A68" s="28"/>
      <c r="B68" s="28"/>
      <c r="C68" s="28"/>
      <c r="D68" s="28"/>
      <c r="E68" s="28"/>
      <c r="F68" s="28"/>
      <c r="G68" s="28"/>
      <c r="H68" s="28"/>
      <c r="I68" s="28"/>
      <c r="J68" s="30"/>
      <c r="K68" s="12"/>
      <c r="L68" s="12"/>
      <c r="M68" s="12"/>
      <c r="N68" s="12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</row>
    <row r="69" spans="1:34" s="9" customFormat="1" x14ac:dyDescent="0.2"/>
    <row r="70" spans="1:34" ht="21.75" customHeight="1" thickBot="1" x14ac:dyDescent="0.25">
      <c r="A70" s="187" t="str">
        <f>IF(Übersicht!A8="","",Übersicht!A8)</f>
        <v/>
      </c>
      <c r="B70" s="187"/>
      <c r="C70" s="187"/>
      <c r="D70" s="14"/>
      <c r="E70" s="14"/>
      <c r="F70" s="14"/>
      <c r="G70" s="14"/>
      <c r="H70" s="12"/>
      <c r="I70" s="12"/>
      <c r="J70" s="13" t="s">
        <v>15</v>
      </c>
      <c r="K70" s="189" t="str">
        <f>IF(Übersicht!$H$5="","",Übersicht!$H$5)</f>
        <v/>
      </c>
      <c r="L70" s="190"/>
      <c r="M70" s="190"/>
      <c r="N70" s="191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</row>
    <row r="71" spans="1:34" ht="18.75" customHeight="1" x14ac:dyDescent="0.2">
      <c r="A71" s="192" t="s">
        <v>41</v>
      </c>
      <c r="B71" s="193"/>
      <c r="C71" s="193"/>
      <c r="D71" s="193"/>
      <c r="E71" s="193"/>
      <c r="F71" s="193"/>
      <c r="G71" s="193"/>
      <c r="H71" s="193"/>
      <c r="I71" s="193"/>
      <c r="J71" s="193"/>
      <c r="K71" s="193"/>
      <c r="L71" s="193"/>
      <c r="M71" s="193"/>
      <c r="N71" s="10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</row>
    <row r="72" spans="1:34" ht="25.5" customHeight="1" x14ac:dyDescent="0.2">
      <c r="A72" s="139" t="s">
        <v>25</v>
      </c>
      <c r="B72" s="194"/>
      <c r="C72" s="194"/>
      <c r="D72" s="194"/>
      <c r="E72" s="194"/>
      <c r="F72" s="194"/>
      <c r="G72" s="194"/>
      <c r="H72" s="194"/>
      <c r="I72" s="194"/>
      <c r="J72" s="194"/>
      <c r="K72" s="194"/>
      <c r="L72" s="194"/>
      <c r="M72" s="194"/>
      <c r="N72" s="19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</row>
    <row r="73" spans="1:34" ht="19.7" customHeight="1" x14ac:dyDescent="0.2">
      <c r="A73" s="195" t="s">
        <v>69</v>
      </c>
      <c r="B73" s="196"/>
      <c r="C73" s="196"/>
      <c r="D73" s="196"/>
      <c r="E73" s="196"/>
      <c r="F73" s="196"/>
      <c r="G73" s="196"/>
      <c r="H73" s="196"/>
      <c r="I73" s="196"/>
      <c r="J73" s="196"/>
      <c r="K73" s="196"/>
      <c r="L73" s="196"/>
      <c r="M73" s="196"/>
      <c r="N73" s="196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</row>
    <row r="74" spans="1:34" ht="15" customHeight="1" x14ac:dyDescent="0.2">
      <c r="A74" s="195"/>
      <c r="B74" s="196"/>
      <c r="C74" s="196"/>
      <c r="D74" s="196"/>
      <c r="E74" s="196"/>
      <c r="F74" s="196"/>
      <c r="G74" s="196"/>
      <c r="H74" s="196"/>
      <c r="I74" s="196"/>
      <c r="J74" s="196"/>
      <c r="K74" s="196"/>
      <c r="L74" s="196"/>
      <c r="M74" s="196"/>
      <c r="N74" s="196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</row>
    <row r="75" spans="1:34" ht="15" customHeight="1" x14ac:dyDescent="0.2">
      <c r="A75" s="197" t="s">
        <v>11</v>
      </c>
      <c r="B75" s="198"/>
      <c r="C75" s="198"/>
      <c r="D75" s="198"/>
      <c r="E75" s="198"/>
      <c r="F75" s="198"/>
      <c r="G75" s="198"/>
      <c r="H75" s="198"/>
      <c r="I75" s="198"/>
      <c r="J75" s="198"/>
      <c r="K75" s="198"/>
      <c r="L75" s="198"/>
      <c r="M75" s="198"/>
      <c r="N75" s="198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</row>
    <row r="76" spans="1:34" ht="15.95" customHeight="1" x14ac:dyDescent="0.2">
      <c r="A76" s="7" t="s">
        <v>16</v>
      </c>
      <c r="B76" s="10"/>
      <c r="C76" s="8"/>
      <c r="D76" s="7" t="s">
        <v>17</v>
      </c>
      <c r="E76" s="7"/>
      <c r="F76" s="8"/>
      <c r="G76" s="8"/>
      <c r="H76" s="8"/>
      <c r="I76" s="8"/>
      <c r="J76" s="8"/>
      <c r="K76" s="8" t="s">
        <v>75</v>
      </c>
      <c r="L76" s="8"/>
      <c r="M76" s="8"/>
      <c r="N76" s="10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</row>
    <row r="77" spans="1:34" ht="21.75" customHeight="1" x14ac:dyDescent="0.2">
      <c r="A77" s="199" t="str">
        <f>IF(Übersicht!$A$11="","",Übersicht!$A$11)</f>
        <v/>
      </c>
      <c r="B77" s="200"/>
      <c r="C77" s="41"/>
      <c r="D77" s="201" t="str">
        <f>IF('Allgemeine Daten'!B8="","",'Allgemeine Daten'!B8 &amp; IF(AND('Allgemeine Daten'!J8&lt;1,  'Allgemeine Daten'!J8&gt;0 )," (Teilzeit)",""))</f>
        <v/>
      </c>
      <c r="E77" s="202"/>
      <c r="F77" s="202"/>
      <c r="G77" s="202"/>
      <c r="H77" s="202"/>
      <c r="I77" s="203"/>
      <c r="J77" s="42"/>
      <c r="K77" s="204" t="str">
        <f>IF('Allgemeine Daten'!F8="","",'Allgemeine Daten'!F8)</f>
        <v/>
      </c>
      <c r="L77" s="205"/>
      <c r="M77" s="205"/>
      <c r="N77" s="206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</row>
    <row r="78" spans="1:34" ht="5.45" customHeight="1" x14ac:dyDescent="0.2">
      <c r="A78" s="16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</row>
    <row r="79" spans="1:34" ht="26.25" customHeight="1" x14ac:dyDescent="0.2">
      <c r="A79" s="181" t="s">
        <v>18</v>
      </c>
      <c r="B79" s="140"/>
      <c r="C79" s="140"/>
      <c r="D79" s="140"/>
      <c r="E79" s="140"/>
      <c r="F79" s="140"/>
      <c r="G79" s="140"/>
      <c r="H79" s="140"/>
      <c r="I79" s="140"/>
      <c r="J79" s="140"/>
      <c r="K79" s="140"/>
      <c r="L79" s="140"/>
      <c r="M79" s="140"/>
      <c r="N79" s="140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</row>
    <row r="80" spans="1:34" x14ac:dyDescent="0.2">
      <c r="A80" s="9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</row>
    <row r="81" spans="1:34" ht="12.75" customHeight="1" x14ac:dyDescent="0.2">
      <c r="A81" s="182" t="s">
        <v>19</v>
      </c>
      <c r="B81" s="17" t="s">
        <v>24</v>
      </c>
      <c r="C81" s="18"/>
      <c r="D81" s="18"/>
      <c r="E81" s="18"/>
      <c r="F81" s="18"/>
      <c r="G81" s="18"/>
      <c r="H81" s="18"/>
      <c r="I81" s="50"/>
      <c r="J81" s="50"/>
      <c r="K81" s="50"/>
      <c r="L81" s="51"/>
      <c r="M81" s="51"/>
      <c r="N81" s="184" t="s">
        <v>37</v>
      </c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</row>
    <row r="82" spans="1:34" ht="13.5" thickBot="1" x14ac:dyDescent="0.25">
      <c r="A82" s="183"/>
      <c r="B82" s="26" t="s">
        <v>0</v>
      </c>
      <c r="C82" s="26" t="s">
        <v>1</v>
      </c>
      <c r="D82" s="26" t="s">
        <v>2</v>
      </c>
      <c r="E82" s="26" t="s">
        <v>3</v>
      </c>
      <c r="F82" s="26" t="s">
        <v>4</v>
      </c>
      <c r="G82" s="26" t="s">
        <v>5</v>
      </c>
      <c r="H82" s="26" t="s">
        <v>6</v>
      </c>
      <c r="I82" s="52" t="s">
        <v>36</v>
      </c>
      <c r="J82" s="52" t="s">
        <v>7</v>
      </c>
      <c r="K82" s="52" t="s">
        <v>8</v>
      </c>
      <c r="L82" s="52" t="s">
        <v>9</v>
      </c>
      <c r="M82" s="52" t="s">
        <v>10</v>
      </c>
      <c r="N82" s="185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</row>
    <row r="83" spans="1:34" x14ac:dyDescent="0.2">
      <c r="A83" s="19" t="s">
        <v>20</v>
      </c>
      <c r="B83" s="106"/>
      <c r="C83" s="107"/>
      <c r="D83" s="107"/>
      <c r="E83" s="107"/>
      <c r="F83" s="107"/>
      <c r="G83" s="107"/>
      <c r="H83" s="107"/>
      <c r="I83" s="107"/>
      <c r="J83" s="107"/>
      <c r="K83" s="107"/>
      <c r="L83" s="107"/>
      <c r="M83" s="108"/>
      <c r="N83" s="109">
        <f>SUM(B83:M83)</f>
        <v>0</v>
      </c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</row>
    <row r="84" spans="1:34" ht="13.5" thickBot="1" x14ac:dyDescent="0.25">
      <c r="A84" s="45" t="s">
        <v>32</v>
      </c>
      <c r="B84" s="110"/>
      <c r="C84" s="111"/>
      <c r="D84" s="111"/>
      <c r="E84" s="111"/>
      <c r="F84" s="111"/>
      <c r="G84" s="111"/>
      <c r="H84" s="111"/>
      <c r="I84" s="111"/>
      <c r="J84" s="111"/>
      <c r="K84" s="111"/>
      <c r="L84" s="111"/>
      <c r="M84" s="112"/>
      <c r="N84" s="113">
        <f>SUM(B84:M84)</f>
        <v>0</v>
      </c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</row>
    <row r="85" spans="1:34" x14ac:dyDescent="0.2">
      <c r="A85" s="56" t="s">
        <v>21</v>
      </c>
      <c r="B85" s="114">
        <f>SUM(B83:B84)</f>
        <v>0</v>
      </c>
      <c r="C85" s="114">
        <f t="shared" ref="C85:M85" si="11">SUM(C83:C84)</f>
        <v>0</v>
      </c>
      <c r="D85" s="114">
        <f t="shared" si="11"/>
        <v>0</v>
      </c>
      <c r="E85" s="114">
        <f t="shared" si="11"/>
        <v>0</v>
      </c>
      <c r="F85" s="114">
        <f t="shared" si="11"/>
        <v>0</v>
      </c>
      <c r="G85" s="114">
        <f t="shared" si="11"/>
        <v>0</v>
      </c>
      <c r="H85" s="114">
        <f t="shared" si="11"/>
        <v>0</v>
      </c>
      <c r="I85" s="114">
        <f t="shared" si="11"/>
        <v>0</v>
      </c>
      <c r="J85" s="114">
        <f t="shared" si="11"/>
        <v>0</v>
      </c>
      <c r="K85" s="114">
        <f t="shared" si="11"/>
        <v>0</v>
      </c>
      <c r="L85" s="114">
        <f t="shared" si="11"/>
        <v>0</v>
      </c>
      <c r="M85" s="114">
        <f t="shared" si="11"/>
        <v>0</v>
      </c>
      <c r="N85" s="113">
        <f>SUM(N83:N84)</f>
        <v>0</v>
      </c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</row>
    <row r="86" spans="1:34" x14ac:dyDescent="0.2">
      <c r="A86" s="20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</row>
    <row r="87" spans="1:34" ht="20.25" customHeight="1" thickBot="1" x14ac:dyDescent="0.25">
      <c r="A87" s="186" t="s">
        <v>22</v>
      </c>
      <c r="B87" s="186"/>
      <c r="C87" s="186"/>
      <c r="D87" s="186"/>
      <c r="E87" s="186"/>
      <c r="F87" s="186"/>
      <c r="G87" s="186"/>
      <c r="H87" s="186"/>
      <c r="I87" s="186"/>
      <c r="J87" s="186"/>
      <c r="K87" s="186"/>
      <c r="L87" s="186"/>
      <c r="M87" s="186"/>
      <c r="N87" s="12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</row>
    <row r="88" spans="1:34" ht="24" thickBot="1" x14ac:dyDescent="0.25">
      <c r="A88" s="22" t="s">
        <v>23</v>
      </c>
      <c r="B88" s="23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5"/>
      <c r="N88" s="12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</row>
    <row r="89" spans="1:34" ht="5.45" customHeight="1" x14ac:dyDescent="0.2">
      <c r="A89" s="9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</row>
    <row r="90" spans="1:34" ht="19.7" customHeight="1" x14ac:dyDescent="0.2">
      <c r="A90" s="27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</row>
    <row r="91" spans="1:34" ht="21.75" customHeight="1" x14ac:dyDescent="0.2">
      <c r="A91" s="28"/>
      <c r="B91" s="28"/>
      <c r="C91" s="28"/>
      <c r="D91" s="28"/>
      <c r="E91" s="28"/>
      <c r="F91" s="28"/>
      <c r="G91" s="28"/>
      <c r="H91" s="28"/>
      <c r="I91" s="28"/>
      <c r="K91" s="12"/>
      <c r="L91" s="12"/>
      <c r="M91" s="12"/>
      <c r="N91" s="12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</row>
    <row r="92" spans="1:34" ht="6.75" customHeight="1" x14ac:dyDescent="0.2">
      <c r="A92" s="28"/>
      <c r="B92" s="28"/>
      <c r="C92" s="28"/>
      <c r="D92" s="28"/>
      <c r="E92" s="28"/>
      <c r="F92" s="28"/>
      <c r="G92" s="28"/>
      <c r="H92" s="28"/>
      <c r="I92" s="28"/>
      <c r="J92" s="15"/>
      <c r="K92" s="15"/>
      <c r="L92" s="15"/>
      <c r="M92" s="15"/>
      <c r="N92" s="15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</row>
    <row r="93" spans="1:34" ht="21.75" customHeight="1" x14ac:dyDescent="0.2">
      <c r="A93" s="28"/>
      <c r="B93" s="28"/>
      <c r="C93" s="28"/>
      <c r="D93" s="28"/>
      <c r="E93" s="28"/>
      <c r="F93" s="28"/>
      <c r="G93" s="28"/>
      <c r="H93" s="28"/>
      <c r="I93" s="28"/>
      <c r="J93" s="12"/>
      <c r="K93" s="12"/>
      <c r="L93" s="12"/>
      <c r="M93" s="12"/>
      <c r="N93" s="12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</row>
    <row r="94" spans="1:34" ht="21.75" customHeight="1" x14ac:dyDescent="0.2">
      <c r="A94" s="28"/>
      <c r="B94" s="28"/>
      <c r="C94" s="28"/>
      <c r="D94" s="28"/>
      <c r="E94" s="28"/>
      <c r="F94" s="28"/>
      <c r="G94" s="28"/>
      <c r="H94" s="28"/>
      <c r="I94" s="28"/>
      <c r="J94" s="29"/>
      <c r="K94" s="29"/>
      <c r="L94" s="29"/>
      <c r="M94" s="29"/>
      <c r="N94" s="29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</row>
    <row r="95" spans="1:34" ht="21.75" customHeight="1" x14ac:dyDescent="0.2">
      <c r="A95" s="28"/>
      <c r="B95" s="28"/>
      <c r="C95" s="28"/>
      <c r="D95" s="28"/>
      <c r="E95" s="28"/>
      <c r="F95" s="28"/>
      <c r="G95" s="28"/>
      <c r="H95" s="28"/>
      <c r="I95" s="28"/>
      <c r="J95" s="29"/>
      <c r="K95" s="29"/>
      <c r="L95" s="29"/>
      <c r="M95" s="29"/>
      <c r="N95" s="29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</row>
    <row r="96" spans="1:34" x14ac:dyDescent="0.2">
      <c r="A96" s="28"/>
      <c r="B96" s="28"/>
      <c r="C96" s="28"/>
      <c r="D96" s="28"/>
      <c r="E96" s="28"/>
      <c r="F96" s="28"/>
      <c r="G96" s="28"/>
      <c r="H96" s="28"/>
      <c r="I96" s="28"/>
      <c r="J96" s="12"/>
      <c r="K96" s="12"/>
      <c r="L96" s="12"/>
      <c r="M96" s="12"/>
      <c r="N96" s="12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</row>
    <row r="97" spans="1:34" ht="6.75" customHeight="1" x14ac:dyDescent="0.2">
      <c r="A97" s="28"/>
      <c r="B97" s="28"/>
      <c r="C97" s="28"/>
      <c r="D97" s="28"/>
      <c r="E97" s="28"/>
      <c r="F97" s="28"/>
      <c r="G97" s="28"/>
      <c r="H97" s="28"/>
      <c r="I97" s="28"/>
      <c r="J97" s="30"/>
      <c r="K97" s="12"/>
      <c r="L97" s="12"/>
      <c r="M97" s="12"/>
      <c r="N97" s="12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</row>
    <row r="98" spans="1:34" ht="21.75" customHeight="1" x14ac:dyDescent="0.2">
      <c r="A98" s="28"/>
      <c r="B98" s="28"/>
      <c r="C98" s="28"/>
      <c r="D98" s="28"/>
      <c r="E98" s="28"/>
      <c r="F98" s="28"/>
      <c r="G98" s="28"/>
      <c r="H98" s="28"/>
      <c r="I98" s="28"/>
      <c r="J98" s="30"/>
      <c r="K98" s="12"/>
      <c r="L98" s="12"/>
      <c r="M98" s="12"/>
      <c r="N98" s="12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</row>
    <row r="99" spans="1:34" s="9" customFormat="1" x14ac:dyDescent="0.2"/>
    <row r="100" spans="1:34" ht="21.75" customHeight="1" thickBot="1" x14ac:dyDescent="0.25">
      <c r="A100" s="187" t="str">
        <f>IF(Übersicht!$A$8="","",Übersicht!$A$8)</f>
        <v/>
      </c>
      <c r="B100" s="187"/>
      <c r="C100" s="187"/>
      <c r="D100" s="14"/>
      <c r="E100" s="14"/>
      <c r="F100" s="14"/>
      <c r="G100" s="14"/>
      <c r="H100" s="12"/>
      <c r="I100" s="12"/>
      <c r="J100" s="13" t="s">
        <v>15</v>
      </c>
      <c r="K100" s="189" t="str">
        <f>IF(Übersicht!$H$5="","",Übersicht!$H$5)</f>
        <v/>
      </c>
      <c r="L100" s="190"/>
      <c r="M100" s="190"/>
      <c r="N100" s="191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</row>
    <row r="101" spans="1:34" ht="18.75" customHeight="1" x14ac:dyDescent="0.2">
      <c r="A101" s="192" t="s">
        <v>40</v>
      </c>
      <c r="B101" s="193"/>
      <c r="C101" s="193"/>
      <c r="D101" s="193"/>
      <c r="E101" s="193"/>
      <c r="F101" s="193"/>
      <c r="G101" s="193"/>
      <c r="H101" s="193"/>
      <c r="I101" s="193"/>
      <c r="J101" s="193"/>
      <c r="K101" s="193"/>
      <c r="L101" s="193"/>
      <c r="M101" s="193"/>
      <c r="N101" s="10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</row>
    <row r="102" spans="1:34" ht="25.5" customHeight="1" x14ac:dyDescent="0.2">
      <c r="A102" s="139" t="s">
        <v>25</v>
      </c>
      <c r="B102" s="194"/>
      <c r="C102" s="194"/>
      <c r="D102" s="194"/>
      <c r="E102" s="194"/>
      <c r="F102" s="194"/>
      <c r="G102" s="194"/>
      <c r="H102" s="194"/>
      <c r="I102" s="194"/>
      <c r="J102" s="194"/>
      <c r="K102" s="194"/>
      <c r="L102" s="194"/>
      <c r="M102" s="194"/>
      <c r="N102" s="19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</row>
    <row r="103" spans="1:34" ht="19.7" customHeight="1" x14ac:dyDescent="0.2">
      <c r="A103" s="195" t="s">
        <v>69</v>
      </c>
      <c r="B103" s="196"/>
      <c r="C103" s="196"/>
      <c r="D103" s="196"/>
      <c r="E103" s="196"/>
      <c r="F103" s="196"/>
      <c r="G103" s="196"/>
      <c r="H103" s="196"/>
      <c r="I103" s="196"/>
      <c r="J103" s="196"/>
      <c r="K103" s="196"/>
      <c r="L103" s="196"/>
      <c r="M103" s="196"/>
      <c r="N103" s="196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</row>
    <row r="104" spans="1:34" ht="15" customHeight="1" x14ac:dyDescent="0.2">
      <c r="A104" s="195"/>
      <c r="B104" s="196"/>
      <c r="C104" s="196"/>
      <c r="D104" s="196"/>
      <c r="E104" s="196"/>
      <c r="F104" s="196"/>
      <c r="G104" s="196"/>
      <c r="H104" s="196"/>
      <c r="I104" s="196"/>
      <c r="J104" s="196"/>
      <c r="K104" s="196"/>
      <c r="L104" s="196"/>
      <c r="M104" s="196"/>
      <c r="N104" s="196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</row>
    <row r="105" spans="1:34" ht="15" customHeight="1" x14ac:dyDescent="0.2">
      <c r="A105" s="197" t="s">
        <v>11</v>
      </c>
      <c r="B105" s="198"/>
      <c r="C105" s="198"/>
      <c r="D105" s="198"/>
      <c r="E105" s="198"/>
      <c r="F105" s="198"/>
      <c r="G105" s="198"/>
      <c r="H105" s="198"/>
      <c r="I105" s="198"/>
      <c r="J105" s="198"/>
      <c r="K105" s="198"/>
      <c r="L105" s="198"/>
      <c r="M105" s="198"/>
      <c r="N105" s="198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</row>
    <row r="106" spans="1:34" ht="15.95" customHeight="1" x14ac:dyDescent="0.2">
      <c r="A106" s="7" t="s">
        <v>16</v>
      </c>
      <c r="B106" s="10"/>
      <c r="C106" s="8"/>
      <c r="D106" s="7" t="s">
        <v>17</v>
      </c>
      <c r="E106" s="7"/>
      <c r="F106" s="8"/>
      <c r="G106" s="8"/>
      <c r="H106" s="8"/>
      <c r="I106" s="8"/>
      <c r="J106" s="8"/>
      <c r="K106" s="8" t="s">
        <v>75</v>
      </c>
      <c r="L106" s="8"/>
      <c r="M106" s="8"/>
      <c r="N106" s="10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</row>
    <row r="107" spans="1:34" ht="21.75" customHeight="1" x14ac:dyDescent="0.2">
      <c r="A107" s="199" t="str">
        <f>IF(Übersicht!$A$11="","",Übersicht!$A$11)</f>
        <v/>
      </c>
      <c r="B107" s="200"/>
      <c r="C107" s="41"/>
      <c r="D107" s="201" t="str">
        <f>IF('Allgemeine Daten'!B9="","",'Allgemeine Daten'!B9 &amp; IF(AND('Allgemeine Daten'!J9&lt;1,  'Allgemeine Daten'!J9&gt;0 )," (Teilzeit)",""))</f>
        <v/>
      </c>
      <c r="E107" s="202"/>
      <c r="F107" s="202"/>
      <c r="G107" s="202"/>
      <c r="H107" s="202"/>
      <c r="I107" s="203"/>
      <c r="J107" s="42"/>
      <c r="K107" s="204" t="str">
        <f>IF('Allgemeine Daten'!F9="","",'Allgemeine Daten'!F9)</f>
        <v/>
      </c>
      <c r="L107" s="205"/>
      <c r="M107" s="205"/>
      <c r="N107" s="206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</row>
    <row r="108" spans="1:34" ht="5.45" customHeight="1" x14ac:dyDescent="0.2">
      <c r="A108" s="16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</row>
    <row r="109" spans="1:34" ht="26.25" customHeight="1" x14ac:dyDescent="0.2">
      <c r="A109" s="181" t="s">
        <v>18</v>
      </c>
      <c r="B109" s="140"/>
      <c r="C109" s="140"/>
      <c r="D109" s="140"/>
      <c r="E109" s="140"/>
      <c r="F109" s="140"/>
      <c r="G109" s="140"/>
      <c r="H109" s="140"/>
      <c r="I109" s="140"/>
      <c r="J109" s="140"/>
      <c r="K109" s="140"/>
      <c r="L109" s="140"/>
      <c r="M109" s="140"/>
      <c r="N109" s="140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</row>
    <row r="110" spans="1:34" x14ac:dyDescent="0.2">
      <c r="A110" s="9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</row>
    <row r="111" spans="1:34" ht="12.75" customHeight="1" x14ac:dyDescent="0.2">
      <c r="A111" s="182" t="s">
        <v>19</v>
      </c>
      <c r="B111" s="17" t="s">
        <v>24</v>
      </c>
      <c r="C111" s="18"/>
      <c r="D111" s="18"/>
      <c r="E111" s="18"/>
      <c r="F111" s="18"/>
      <c r="G111" s="18"/>
      <c r="H111" s="18"/>
      <c r="I111" s="50"/>
      <c r="J111" s="50"/>
      <c r="K111" s="50"/>
      <c r="L111" s="51"/>
      <c r="M111" s="51"/>
      <c r="N111" s="184" t="s">
        <v>37</v>
      </c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</row>
    <row r="112" spans="1:34" ht="13.5" thickBot="1" x14ac:dyDescent="0.25">
      <c r="A112" s="183"/>
      <c r="B112" s="26" t="s">
        <v>0</v>
      </c>
      <c r="C112" s="26" t="s">
        <v>1</v>
      </c>
      <c r="D112" s="26" t="s">
        <v>2</v>
      </c>
      <c r="E112" s="26" t="s">
        <v>3</v>
      </c>
      <c r="F112" s="26" t="s">
        <v>4</v>
      </c>
      <c r="G112" s="26" t="s">
        <v>5</v>
      </c>
      <c r="H112" s="26" t="s">
        <v>6</v>
      </c>
      <c r="I112" s="52" t="s">
        <v>36</v>
      </c>
      <c r="J112" s="52" t="s">
        <v>7</v>
      </c>
      <c r="K112" s="52" t="s">
        <v>8</v>
      </c>
      <c r="L112" s="52" t="s">
        <v>9</v>
      </c>
      <c r="M112" s="52" t="s">
        <v>10</v>
      </c>
      <c r="N112" s="185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</row>
    <row r="113" spans="1:34" x14ac:dyDescent="0.2">
      <c r="A113" s="19" t="s">
        <v>20</v>
      </c>
      <c r="B113" s="106"/>
      <c r="C113" s="107"/>
      <c r="D113" s="107"/>
      <c r="E113" s="107"/>
      <c r="F113" s="107"/>
      <c r="G113" s="107"/>
      <c r="H113" s="107"/>
      <c r="I113" s="107"/>
      <c r="J113" s="107"/>
      <c r="K113" s="107"/>
      <c r="L113" s="107"/>
      <c r="M113" s="108"/>
      <c r="N113" s="109">
        <f>SUM(B113:M113)</f>
        <v>0</v>
      </c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</row>
    <row r="114" spans="1:34" ht="13.5" thickBot="1" x14ac:dyDescent="0.25">
      <c r="A114" s="45" t="s">
        <v>32</v>
      </c>
      <c r="B114" s="110"/>
      <c r="C114" s="111"/>
      <c r="D114" s="111"/>
      <c r="E114" s="111"/>
      <c r="F114" s="111"/>
      <c r="G114" s="111"/>
      <c r="H114" s="111"/>
      <c r="I114" s="111"/>
      <c r="J114" s="111"/>
      <c r="K114" s="111"/>
      <c r="L114" s="111"/>
      <c r="M114" s="112"/>
      <c r="N114" s="113">
        <f>SUM(B114:M114)</f>
        <v>0</v>
      </c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</row>
    <row r="115" spans="1:34" x14ac:dyDescent="0.2">
      <c r="A115" s="56" t="s">
        <v>21</v>
      </c>
      <c r="B115" s="114">
        <f>SUM(B113:B114)</f>
        <v>0</v>
      </c>
      <c r="C115" s="114">
        <f t="shared" ref="C115" si="12">SUM(C113:C114)</f>
        <v>0</v>
      </c>
      <c r="D115" s="114">
        <f t="shared" ref="D115" si="13">SUM(D113:D114)</f>
        <v>0</v>
      </c>
      <c r="E115" s="114">
        <f t="shared" ref="E115" si="14">SUM(E113:E114)</f>
        <v>0</v>
      </c>
      <c r="F115" s="114">
        <f t="shared" ref="F115" si="15">SUM(F113:F114)</f>
        <v>0</v>
      </c>
      <c r="G115" s="114">
        <f t="shared" ref="G115" si="16">SUM(G113:G114)</f>
        <v>0</v>
      </c>
      <c r="H115" s="114">
        <f t="shared" ref="H115" si="17">SUM(H113:H114)</f>
        <v>0</v>
      </c>
      <c r="I115" s="114">
        <f t="shared" ref="I115" si="18">SUM(I113:I114)</f>
        <v>0</v>
      </c>
      <c r="J115" s="114">
        <f t="shared" ref="J115" si="19">SUM(J113:J114)</f>
        <v>0</v>
      </c>
      <c r="K115" s="114">
        <f t="shared" ref="K115" si="20">SUM(K113:K114)</f>
        <v>0</v>
      </c>
      <c r="L115" s="114">
        <f t="shared" ref="L115" si="21">SUM(L113:L114)</f>
        <v>0</v>
      </c>
      <c r="M115" s="114">
        <f t="shared" ref="M115" si="22">SUM(M113:M114)</f>
        <v>0</v>
      </c>
      <c r="N115" s="113">
        <f>SUM(N113:N114)</f>
        <v>0</v>
      </c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</row>
    <row r="116" spans="1:34" x14ac:dyDescent="0.2">
      <c r="A116" s="20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</row>
    <row r="117" spans="1:34" ht="20.25" customHeight="1" thickBot="1" x14ac:dyDescent="0.25">
      <c r="A117" s="186" t="s">
        <v>22</v>
      </c>
      <c r="B117" s="186"/>
      <c r="C117" s="186"/>
      <c r="D117" s="186"/>
      <c r="E117" s="186"/>
      <c r="F117" s="186"/>
      <c r="G117" s="186"/>
      <c r="H117" s="186"/>
      <c r="I117" s="186"/>
      <c r="J117" s="186"/>
      <c r="K117" s="186"/>
      <c r="L117" s="186"/>
      <c r="M117" s="186"/>
      <c r="N117" s="12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</row>
    <row r="118" spans="1:34" ht="24" thickBot="1" x14ac:dyDescent="0.25">
      <c r="A118" s="22" t="s">
        <v>23</v>
      </c>
      <c r="B118" s="23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5"/>
      <c r="N118" s="12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</row>
    <row r="119" spans="1:34" ht="5.45" customHeight="1" x14ac:dyDescent="0.2">
      <c r="A119" s="9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</row>
    <row r="120" spans="1:34" ht="19.7" customHeight="1" x14ac:dyDescent="0.2">
      <c r="A120" s="27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</row>
    <row r="121" spans="1:34" ht="21.75" customHeight="1" x14ac:dyDescent="0.2">
      <c r="A121" s="28"/>
      <c r="B121" s="28"/>
      <c r="C121" s="28"/>
      <c r="D121" s="28"/>
      <c r="E121" s="28"/>
      <c r="F121" s="28"/>
      <c r="G121" s="28"/>
      <c r="H121" s="28"/>
      <c r="I121" s="28"/>
      <c r="K121" s="12"/>
      <c r="L121" s="12"/>
      <c r="M121" s="12"/>
      <c r="N121" s="12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</row>
    <row r="122" spans="1:34" ht="6.75" customHeight="1" x14ac:dyDescent="0.2">
      <c r="A122" s="28"/>
      <c r="B122" s="28"/>
      <c r="C122" s="28"/>
      <c r="D122" s="28"/>
      <c r="E122" s="28"/>
      <c r="F122" s="28"/>
      <c r="G122" s="28"/>
      <c r="H122" s="28"/>
      <c r="I122" s="28"/>
      <c r="J122" s="15"/>
      <c r="K122" s="15"/>
      <c r="L122" s="15"/>
      <c r="M122" s="15"/>
      <c r="N122" s="15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</row>
    <row r="123" spans="1:34" ht="21.75" customHeight="1" x14ac:dyDescent="0.2">
      <c r="A123" s="28"/>
      <c r="B123" s="28"/>
      <c r="C123" s="28"/>
      <c r="D123" s="28"/>
      <c r="E123" s="28"/>
      <c r="F123" s="28"/>
      <c r="G123" s="28"/>
      <c r="H123" s="28"/>
      <c r="I123" s="28"/>
      <c r="J123" s="12"/>
      <c r="K123" s="12"/>
      <c r="L123" s="12"/>
      <c r="M123" s="12"/>
      <c r="N123" s="12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</row>
    <row r="124" spans="1:34" ht="21.75" customHeight="1" x14ac:dyDescent="0.2">
      <c r="A124" s="28"/>
      <c r="B124" s="28"/>
      <c r="C124" s="28"/>
      <c r="D124" s="28"/>
      <c r="E124" s="28"/>
      <c r="F124" s="28"/>
      <c r="G124" s="28"/>
      <c r="H124" s="28"/>
      <c r="I124" s="28"/>
      <c r="J124" s="29"/>
      <c r="K124" s="29"/>
      <c r="L124" s="29"/>
      <c r="M124" s="29"/>
      <c r="N124" s="29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</row>
    <row r="125" spans="1:34" ht="21.75" customHeight="1" x14ac:dyDescent="0.2">
      <c r="A125" s="28"/>
      <c r="B125" s="28"/>
      <c r="C125" s="28"/>
      <c r="D125" s="28"/>
      <c r="E125" s="28"/>
      <c r="F125" s="28"/>
      <c r="G125" s="28"/>
      <c r="H125" s="28"/>
      <c r="I125" s="28"/>
      <c r="J125" s="29"/>
      <c r="K125" s="29"/>
      <c r="L125" s="29"/>
      <c r="M125" s="29"/>
      <c r="N125" s="29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</row>
    <row r="126" spans="1:34" x14ac:dyDescent="0.2">
      <c r="A126" s="28"/>
      <c r="B126" s="28"/>
      <c r="C126" s="28"/>
      <c r="D126" s="28"/>
      <c r="E126" s="28"/>
      <c r="F126" s="28"/>
      <c r="G126" s="28"/>
      <c r="H126" s="28"/>
      <c r="I126" s="28"/>
      <c r="J126" s="12"/>
      <c r="K126" s="12"/>
      <c r="L126" s="12"/>
      <c r="M126" s="12"/>
      <c r="N126" s="12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</row>
    <row r="127" spans="1:34" ht="6.75" customHeight="1" x14ac:dyDescent="0.2">
      <c r="A127" s="28"/>
      <c r="B127" s="28"/>
      <c r="C127" s="28"/>
      <c r="D127" s="28"/>
      <c r="E127" s="28"/>
      <c r="F127" s="28"/>
      <c r="G127" s="28"/>
      <c r="H127" s="28"/>
      <c r="I127" s="28"/>
      <c r="J127" s="30"/>
      <c r="K127" s="12"/>
      <c r="L127" s="12"/>
      <c r="M127" s="12"/>
      <c r="N127" s="12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</row>
    <row r="128" spans="1:34" ht="21.75" customHeight="1" x14ac:dyDescent="0.2">
      <c r="A128" s="28"/>
      <c r="B128" s="28"/>
      <c r="C128" s="28"/>
      <c r="D128" s="28"/>
      <c r="E128" s="28"/>
      <c r="F128" s="28"/>
      <c r="G128" s="28"/>
      <c r="H128" s="28"/>
      <c r="I128" s="28"/>
      <c r="J128" s="30"/>
      <c r="K128" s="12"/>
      <c r="L128" s="12"/>
      <c r="M128" s="12"/>
      <c r="N128" s="12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</row>
    <row r="129" spans="1:34" s="9" customFormat="1" x14ac:dyDescent="0.2"/>
    <row r="130" spans="1:34" ht="21.75" customHeight="1" thickBot="1" x14ac:dyDescent="0.25">
      <c r="A130" s="187" t="str">
        <f>IF(Übersicht!$A$8="","",Übersicht!$A$8)</f>
        <v/>
      </c>
      <c r="B130" s="187"/>
      <c r="C130" s="187"/>
      <c r="D130" s="14"/>
      <c r="E130" s="14"/>
      <c r="F130" s="14"/>
      <c r="G130" s="14"/>
      <c r="H130" s="12"/>
      <c r="I130" s="12"/>
      <c r="J130" s="13" t="s">
        <v>15</v>
      </c>
      <c r="K130" s="189" t="str">
        <f>IF(Übersicht!$H$5="","",Übersicht!$H$5)</f>
        <v/>
      </c>
      <c r="L130" s="190"/>
      <c r="M130" s="190"/>
      <c r="N130" s="191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</row>
    <row r="131" spans="1:34" ht="18.75" customHeight="1" x14ac:dyDescent="0.2">
      <c r="A131" s="192" t="s">
        <v>40</v>
      </c>
      <c r="B131" s="193"/>
      <c r="C131" s="193"/>
      <c r="D131" s="193"/>
      <c r="E131" s="193"/>
      <c r="F131" s="193"/>
      <c r="G131" s="193"/>
      <c r="H131" s="193"/>
      <c r="I131" s="193"/>
      <c r="J131" s="193"/>
      <c r="K131" s="193"/>
      <c r="L131" s="193"/>
      <c r="M131" s="193"/>
      <c r="N131" s="10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</row>
    <row r="132" spans="1:34" ht="25.5" customHeight="1" x14ac:dyDescent="0.2">
      <c r="A132" s="139" t="s">
        <v>25</v>
      </c>
      <c r="B132" s="194"/>
      <c r="C132" s="194"/>
      <c r="D132" s="194"/>
      <c r="E132" s="194"/>
      <c r="F132" s="194"/>
      <c r="G132" s="194"/>
      <c r="H132" s="194"/>
      <c r="I132" s="194"/>
      <c r="J132" s="194"/>
      <c r="K132" s="194"/>
      <c r="L132" s="194"/>
      <c r="M132" s="194"/>
      <c r="N132" s="19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</row>
    <row r="133" spans="1:34" ht="19.7" customHeight="1" x14ac:dyDescent="0.2">
      <c r="A133" s="195" t="s">
        <v>69</v>
      </c>
      <c r="B133" s="196"/>
      <c r="C133" s="196"/>
      <c r="D133" s="196"/>
      <c r="E133" s="196"/>
      <c r="F133" s="196"/>
      <c r="G133" s="196"/>
      <c r="H133" s="196"/>
      <c r="I133" s="196"/>
      <c r="J133" s="196"/>
      <c r="K133" s="196"/>
      <c r="L133" s="196"/>
      <c r="M133" s="196"/>
      <c r="N133" s="196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</row>
    <row r="134" spans="1:34" ht="15" customHeight="1" x14ac:dyDescent="0.2">
      <c r="A134" s="195"/>
      <c r="B134" s="196"/>
      <c r="C134" s="196"/>
      <c r="D134" s="196"/>
      <c r="E134" s="196"/>
      <c r="F134" s="196"/>
      <c r="G134" s="196"/>
      <c r="H134" s="196"/>
      <c r="I134" s="196"/>
      <c r="J134" s="196"/>
      <c r="K134" s="196"/>
      <c r="L134" s="196"/>
      <c r="M134" s="196"/>
      <c r="N134" s="196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</row>
    <row r="135" spans="1:34" ht="15" customHeight="1" x14ac:dyDescent="0.2">
      <c r="A135" s="197" t="s">
        <v>11</v>
      </c>
      <c r="B135" s="198"/>
      <c r="C135" s="198"/>
      <c r="D135" s="198"/>
      <c r="E135" s="198"/>
      <c r="F135" s="198"/>
      <c r="G135" s="198"/>
      <c r="H135" s="198"/>
      <c r="I135" s="198"/>
      <c r="J135" s="198"/>
      <c r="K135" s="198"/>
      <c r="L135" s="198"/>
      <c r="M135" s="198"/>
      <c r="N135" s="198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</row>
    <row r="136" spans="1:34" ht="15.95" customHeight="1" x14ac:dyDescent="0.2">
      <c r="A136" s="7" t="s">
        <v>16</v>
      </c>
      <c r="B136" s="10"/>
      <c r="C136" s="8"/>
      <c r="D136" s="7" t="s">
        <v>17</v>
      </c>
      <c r="E136" s="7"/>
      <c r="F136" s="8"/>
      <c r="G136" s="8"/>
      <c r="H136" s="8"/>
      <c r="I136" s="8"/>
      <c r="J136" s="8"/>
      <c r="K136" s="8" t="s">
        <v>75</v>
      </c>
      <c r="L136" s="8"/>
      <c r="M136" s="8"/>
      <c r="N136" s="10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</row>
    <row r="137" spans="1:34" ht="21.75" customHeight="1" x14ac:dyDescent="0.2">
      <c r="A137" s="199" t="str">
        <f>IF(Übersicht!$A$11="","",Übersicht!$A$11)</f>
        <v/>
      </c>
      <c r="B137" s="200"/>
      <c r="C137" s="41"/>
      <c r="D137" s="201" t="str">
        <f>IF('Allgemeine Daten'!B10="","",'Allgemeine Daten'!B10&amp; IF(AND('Allgemeine Daten'!J10&lt;1,  'Allgemeine Daten'!J10&gt;0 )," (Teilzeit)",""))</f>
        <v/>
      </c>
      <c r="E137" s="202"/>
      <c r="F137" s="202"/>
      <c r="G137" s="202"/>
      <c r="H137" s="202"/>
      <c r="I137" s="203"/>
      <c r="J137" s="42"/>
      <c r="K137" s="204" t="str">
        <f>IF('Allgemeine Daten'!F10="","",'Allgemeine Daten'!F10)</f>
        <v/>
      </c>
      <c r="L137" s="205"/>
      <c r="M137" s="205"/>
      <c r="N137" s="206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</row>
    <row r="138" spans="1:34" ht="5.45" customHeight="1" x14ac:dyDescent="0.2">
      <c r="A138" s="16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</row>
    <row r="139" spans="1:34" ht="26.25" customHeight="1" x14ac:dyDescent="0.2">
      <c r="A139" s="181" t="s">
        <v>18</v>
      </c>
      <c r="B139" s="140"/>
      <c r="C139" s="140"/>
      <c r="D139" s="140"/>
      <c r="E139" s="140"/>
      <c r="F139" s="140"/>
      <c r="G139" s="140"/>
      <c r="H139" s="140"/>
      <c r="I139" s="140"/>
      <c r="J139" s="140"/>
      <c r="K139" s="140"/>
      <c r="L139" s="140"/>
      <c r="M139" s="140"/>
      <c r="N139" s="140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</row>
    <row r="140" spans="1:34" x14ac:dyDescent="0.2">
      <c r="A140" s="9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</row>
    <row r="141" spans="1:34" ht="12.75" customHeight="1" x14ac:dyDescent="0.2">
      <c r="A141" s="182" t="s">
        <v>19</v>
      </c>
      <c r="B141" s="17" t="s">
        <v>24</v>
      </c>
      <c r="C141" s="18"/>
      <c r="D141" s="18"/>
      <c r="E141" s="18"/>
      <c r="F141" s="18"/>
      <c r="G141" s="18"/>
      <c r="H141" s="18"/>
      <c r="I141" s="50"/>
      <c r="J141" s="50"/>
      <c r="K141" s="50"/>
      <c r="L141" s="51"/>
      <c r="M141" s="51"/>
      <c r="N141" s="184" t="s">
        <v>37</v>
      </c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</row>
    <row r="142" spans="1:34" ht="13.5" thickBot="1" x14ac:dyDescent="0.25">
      <c r="A142" s="183"/>
      <c r="B142" s="26" t="s">
        <v>0</v>
      </c>
      <c r="C142" s="26" t="s">
        <v>1</v>
      </c>
      <c r="D142" s="26" t="s">
        <v>2</v>
      </c>
      <c r="E142" s="26" t="s">
        <v>3</v>
      </c>
      <c r="F142" s="26" t="s">
        <v>4</v>
      </c>
      <c r="G142" s="26" t="s">
        <v>5</v>
      </c>
      <c r="H142" s="26" t="s">
        <v>6</v>
      </c>
      <c r="I142" s="52" t="s">
        <v>36</v>
      </c>
      <c r="J142" s="52" t="s">
        <v>7</v>
      </c>
      <c r="K142" s="52" t="s">
        <v>8</v>
      </c>
      <c r="L142" s="52" t="s">
        <v>9</v>
      </c>
      <c r="M142" s="52" t="s">
        <v>10</v>
      </c>
      <c r="N142" s="185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</row>
    <row r="143" spans="1:34" x14ac:dyDescent="0.2">
      <c r="A143" s="19" t="s">
        <v>20</v>
      </c>
      <c r="B143" s="106"/>
      <c r="C143" s="107"/>
      <c r="D143" s="107"/>
      <c r="E143" s="107"/>
      <c r="F143" s="107"/>
      <c r="G143" s="107"/>
      <c r="H143" s="107"/>
      <c r="I143" s="107"/>
      <c r="J143" s="107"/>
      <c r="K143" s="107"/>
      <c r="L143" s="107"/>
      <c r="M143" s="108"/>
      <c r="N143" s="109">
        <f>SUM(B143:M143)</f>
        <v>0</v>
      </c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</row>
    <row r="144" spans="1:34" ht="13.5" thickBot="1" x14ac:dyDescent="0.25">
      <c r="A144" s="45" t="s">
        <v>32</v>
      </c>
      <c r="B144" s="110"/>
      <c r="C144" s="111"/>
      <c r="D144" s="111"/>
      <c r="E144" s="111"/>
      <c r="F144" s="111"/>
      <c r="G144" s="111"/>
      <c r="H144" s="111"/>
      <c r="I144" s="111"/>
      <c r="J144" s="111"/>
      <c r="K144" s="111"/>
      <c r="L144" s="111"/>
      <c r="M144" s="112"/>
      <c r="N144" s="113">
        <f>SUM(B144:M144)</f>
        <v>0</v>
      </c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</row>
    <row r="145" spans="1:34" x14ac:dyDescent="0.2">
      <c r="A145" s="56" t="s">
        <v>21</v>
      </c>
      <c r="B145" s="114">
        <f>SUM(B143:B144)</f>
        <v>0</v>
      </c>
      <c r="C145" s="114">
        <f t="shared" ref="C145" si="23">SUM(C143:C144)</f>
        <v>0</v>
      </c>
      <c r="D145" s="114">
        <f t="shared" ref="D145" si="24">SUM(D143:D144)</f>
        <v>0</v>
      </c>
      <c r="E145" s="114">
        <f t="shared" ref="E145" si="25">SUM(E143:E144)</f>
        <v>0</v>
      </c>
      <c r="F145" s="114">
        <f t="shared" ref="F145" si="26">SUM(F143:F144)</f>
        <v>0</v>
      </c>
      <c r="G145" s="114">
        <f t="shared" ref="G145" si="27">SUM(G143:G144)</f>
        <v>0</v>
      </c>
      <c r="H145" s="114">
        <f t="shared" ref="H145" si="28">SUM(H143:H144)</f>
        <v>0</v>
      </c>
      <c r="I145" s="114">
        <f t="shared" ref="I145" si="29">SUM(I143:I144)</f>
        <v>0</v>
      </c>
      <c r="J145" s="114">
        <f t="shared" ref="J145" si="30">SUM(J143:J144)</f>
        <v>0</v>
      </c>
      <c r="K145" s="114">
        <f t="shared" ref="K145" si="31">SUM(K143:K144)</f>
        <v>0</v>
      </c>
      <c r="L145" s="114">
        <f t="shared" ref="L145" si="32">SUM(L143:L144)</f>
        <v>0</v>
      </c>
      <c r="M145" s="114">
        <f t="shared" ref="M145" si="33">SUM(M143:M144)</f>
        <v>0</v>
      </c>
      <c r="N145" s="113">
        <f>SUM(N143:N144)</f>
        <v>0</v>
      </c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</row>
    <row r="146" spans="1:34" x14ac:dyDescent="0.2">
      <c r="A146" s="20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</row>
    <row r="147" spans="1:34" ht="20.25" customHeight="1" thickBot="1" x14ac:dyDescent="0.25">
      <c r="A147" s="186" t="s">
        <v>22</v>
      </c>
      <c r="B147" s="186"/>
      <c r="C147" s="186"/>
      <c r="D147" s="186"/>
      <c r="E147" s="186"/>
      <c r="F147" s="186"/>
      <c r="G147" s="186"/>
      <c r="H147" s="186"/>
      <c r="I147" s="186"/>
      <c r="J147" s="186"/>
      <c r="K147" s="186"/>
      <c r="L147" s="186"/>
      <c r="M147" s="186"/>
      <c r="N147" s="12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</row>
    <row r="148" spans="1:34" ht="24" thickBot="1" x14ac:dyDescent="0.25">
      <c r="A148" s="22" t="s">
        <v>23</v>
      </c>
      <c r="B148" s="23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5"/>
      <c r="N148" s="12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</row>
    <row r="149" spans="1:34" ht="5.45" customHeight="1" x14ac:dyDescent="0.2">
      <c r="A149" s="9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</row>
    <row r="150" spans="1:34" ht="19.7" customHeight="1" x14ac:dyDescent="0.2">
      <c r="A150" s="27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</row>
    <row r="151" spans="1:34" ht="21.75" customHeight="1" x14ac:dyDescent="0.2">
      <c r="A151" s="28"/>
      <c r="B151" s="28"/>
      <c r="C151" s="28"/>
      <c r="D151" s="28"/>
      <c r="E151" s="28"/>
      <c r="F151" s="28"/>
      <c r="G151" s="28"/>
      <c r="H151" s="28"/>
      <c r="I151" s="28"/>
      <c r="K151" s="12"/>
      <c r="L151" s="12"/>
      <c r="M151" s="12"/>
      <c r="N151" s="12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</row>
    <row r="152" spans="1:34" ht="6.75" customHeight="1" x14ac:dyDescent="0.2">
      <c r="A152" s="28"/>
      <c r="B152" s="28"/>
      <c r="C152" s="28"/>
      <c r="D152" s="28"/>
      <c r="E152" s="28"/>
      <c r="F152" s="28"/>
      <c r="G152" s="28"/>
      <c r="H152" s="28"/>
      <c r="I152" s="28"/>
      <c r="J152" s="15"/>
      <c r="K152" s="15"/>
      <c r="L152" s="15"/>
      <c r="M152" s="15"/>
      <c r="N152" s="15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</row>
    <row r="153" spans="1:34" ht="21.75" customHeight="1" x14ac:dyDescent="0.2">
      <c r="A153" s="28"/>
      <c r="B153" s="28"/>
      <c r="C153" s="28"/>
      <c r="D153" s="28"/>
      <c r="E153" s="28"/>
      <c r="F153" s="28"/>
      <c r="G153" s="28"/>
      <c r="H153" s="28"/>
      <c r="I153" s="28"/>
      <c r="J153" s="12"/>
      <c r="K153" s="12"/>
      <c r="L153" s="12"/>
      <c r="M153" s="12"/>
      <c r="N153" s="12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</row>
    <row r="154" spans="1:34" ht="21.75" customHeight="1" x14ac:dyDescent="0.2">
      <c r="A154" s="28"/>
      <c r="B154" s="28"/>
      <c r="C154" s="28"/>
      <c r="D154" s="28"/>
      <c r="E154" s="28"/>
      <c r="F154" s="28"/>
      <c r="G154" s="28"/>
      <c r="H154" s="28"/>
      <c r="I154" s="28"/>
      <c r="J154" s="29"/>
      <c r="K154" s="29"/>
      <c r="L154" s="29"/>
      <c r="M154" s="29"/>
      <c r="N154" s="29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</row>
    <row r="155" spans="1:34" ht="21.75" customHeight="1" x14ac:dyDescent="0.2">
      <c r="A155" s="28"/>
      <c r="B155" s="28"/>
      <c r="C155" s="28"/>
      <c r="D155" s="28"/>
      <c r="E155" s="28"/>
      <c r="F155" s="28"/>
      <c r="G155" s="28"/>
      <c r="H155" s="28"/>
      <c r="I155" s="28"/>
      <c r="J155" s="29"/>
      <c r="K155" s="29"/>
      <c r="L155" s="29"/>
      <c r="M155" s="29"/>
      <c r="N155" s="29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</row>
    <row r="156" spans="1:34" x14ac:dyDescent="0.2">
      <c r="A156" s="28"/>
      <c r="B156" s="28"/>
      <c r="C156" s="28"/>
      <c r="D156" s="28"/>
      <c r="E156" s="28"/>
      <c r="F156" s="28"/>
      <c r="G156" s="28"/>
      <c r="H156" s="28"/>
      <c r="I156" s="28"/>
      <c r="J156" s="12"/>
      <c r="K156" s="12"/>
      <c r="L156" s="12"/>
      <c r="M156" s="12"/>
      <c r="N156" s="12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</row>
    <row r="157" spans="1:34" ht="6.75" customHeight="1" x14ac:dyDescent="0.2">
      <c r="A157" s="28"/>
      <c r="B157" s="28"/>
      <c r="C157" s="28"/>
      <c r="D157" s="28"/>
      <c r="E157" s="28"/>
      <c r="F157" s="28"/>
      <c r="G157" s="28"/>
      <c r="H157" s="28"/>
      <c r="I157" s="28"/>
      <c r="J157" s="30"/>
      <c r="K157" s="12"/>
      <c r="L157" s="12"/>
      <c r="M157" s="12"/>
      <c r="N157" s="12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</row>
    <row r="158" spans="1:34" ht="21.75" customHeight="1" x14ac:dyDescent="0.2">
      <c r="A158" s="28"/>
      <c r="B158" s="28"/>
      <c r="C158" s="28"/>
      <c r="D158" s="28"/>
      <c r="E158" s="28"/>
      <c r="F158" s="28"/>
      <c r="G158" s="28"/>
      <c r="H158" s="28"/>
      <c r="I158" s="28"/>
      <c r="J158" s="30"/>
      <c r="K158" s="12"/>
      <c r="L158" s="12"/>
      <c r="M158" s="12"/>
      <c r="N158" s="12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</row>
    <row r="159" spans="1:34" s="9" customFormat="1" x14ac:dyDescent="0.2"/>
    <row r="160" spans="1:34" ht="21.75" customHeight="1" thickBot="1" x14ac:dyDescent="0.25">
      <c r="A160" s="187" t="str">
        <f>IF(Übersicht!$A$8="","",Übersicht!$A$8)</f>
        <v/>
      </c>
      <c r="B160" s="188"/>
      <c r="C160" s="188"/>
      <c r="D160" s="14"/>
      <c r="E160" s="14"/>
      <c r="F160" s="14"/>
      <c r="G160" s="14"/>
      <c r="H160" s="12"/>
      <c r="I160" s="12"/>
      <c r="J160" s="13" t="s">
        <v>15</v>
      </c>
      <c r="K160" s="189" t="str">
        <f>IF(Übersicht!$H$5="","",Übersicht!$H$5)</f>
        <v/>
      </c>
      <c r="L160" s="190"/>
      <c r="M160" s="190"/>
      <c r="N160" s="191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</row>
    <row r="161" spans="1:34" ht="18.75" customHeight="1" x14ac:dyDescent="0.2">
      <c r="A161" s="192" t="s">
        <v>40</v>
      </c>
      <c r="B161" s="193"/>
      <c r="C161" s="193"/>
      <c r="D161" s="193"/>
      <c r="E161" s="193"/>
      <c r="F161" s="193"/>
      <c r="G161" s="193"/>
      <c r="H161" s="193"/>
      <c r="I161" s="193"/>
      <c r="J161" s="193"/>
      <c r="K161" s="193"/>
      <c r="L161" s="193"/>
      <c r="M161" s="193"/>
      <c r="N161" s="10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</row>
    <row r="162" spans="1:34" ht="25.5" customHeight="1" x14ac:dyDescent="0.2">
      <c r="A162" s="139" t="s">
        <v>25</v>
      </c>
      <c r="B162" s="194"/>
      <c r="C162" s="194"/>
      <c r="D162" s="194"/>
      <c r="E162" s="194"/>
      <c r="F162" s="194"/>
      <c r="G162" s="194"/>
      <c r="H162" s="194"/>
      <c r="I162" s="194"/>
      <c r="J162" s="194"/>
      <c r="K162" s="194"/>
      <c r="L162" s="194"/>
      <c r="M162" s="194"/>
      <c r="N162" s="19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</row>
    <row r="163" spans="1:34" ht="19.7" customHeight="1" x14ac:dyDescent="0.2">
      <c r="A163" s="195" t="s">
        <v>69</v>
      </c>
      <c r="B163" s="196"/>
      <c r="C163" s="196"/>
      <c r="D163" s="196"/>
      <c r="E163" s="196"/>
      <c r="F163" s="196"/>
      <c r="G163" s="196"/>
      <c r="H163" s="196"/>
      <c r="I163" s="196"/>
      <c r="J163" s="196"/>
      <c r="K163" s="196"/>
      <c r="L163" s="196"/>
      <c r="M163" s="196"/>
      <c r="N163" s="196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</row>
    <row r="164" spans="1:34" ht="15" customHeight="1" x14ac:dyDescent="0.2">
      <c r="A164" s="195"/>
      <c r="B164" s="196"/>
      <c r="C164" s="196"/>
      <c r="D164" s="196"/>
      <c r="E164" s="196"/>
      <c r="F164" s="196"/>
      <c r="G164" s="196"/>
      <c r="H164" s="196"/>
      <c r="I164" s="196"/>
      <c r="J164" s="196"/>
      <c r="K164" s="196"/>
      <c r="L164" s="196"/>
      <c r="M164" s="196"/>
      <c r="N164" s="196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</row>
    <row r="165" spans="1:34" ht="15" customHeight="1" x14ac:dyDescent="0.2">
      <c r="A165" s="197" t="s">
        <v>11</v>
      </c>
      <c r="B165" s="198"/>
      <c r="C165" s="198"/>
      <c r="D165" s="198"/>
      <c r="E165" s="198"/>
      <c r="F165" s="198"/>
      <c r="G165" s="198"/>
      <c r="H165" s="198"/>
      <c r="I165" s="198"/>
      <c r="J165" s="198"/>
      <c r="K165" s="198"/>
      <c r="L165" s="198"/>
      <c r="M165" s="198"/>
      <c r="N165" s="198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</row>
    <row r="166" spans="1:34" ht="15.95" customHeight="1" x14ac:dyDescent="0.2">
      <c r="A166" s="7" t="s">
        <v>16</v>
      </c>
      <c r="B166" s="10"/>
      <c r="C166" s="8"/>
      <c r="D166" s="7" t="s">
        <v>17</v>
      </c>
      <c r="E166" s="7"/>
      <c r="F166" s="8"/>
      <c r="G166" s="8"/>
      <c r="H166" s="8"/>
      <c r="I166" s="8"/>
      <c r="J166" s="8"/>
      <c r="K166" s="8" t="s">
        <v>75</v>
      </c>
      <c r="L166" s="8"/>
      <c r="M166" s="8"/>
      <c r="N166" s="10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</row>
    <row r="167" spans="1:34" ht="21.75" customHeight="1" x14ac:dyDescent="0.2">
      <c r="A167" s="199" t="str">
        <f>IF(Übersicht!$A$11="","",Übersicht!$A$11)</f>
        <v/>
      </c>
      <c r="B167" s="200"/>
      <c r="C167" s="41"/>
      <c r="D167" s="201" t="str">
        <f>IF('Allgemeine Daten'!B11="","",'Allgemeine Daten'!B11&amp; IF(AND('Allgemeine Daten'!J11&lt;1,  'Allgemeine Daten'!J11&gt;0 )," (Teilzeit)",""))</f>
        <v/>
      </c>
      <c r="E167" s="202"/>
      <c r="F167" s="202"/>
      <c r="G167" s="202"/>
      <c r="H167" s="202"/>
      <c r="I167" s="203"/>
      <c r="J167" s="42"/>
      <c r="K167" s="204" t="str">
        <f>IF('Allgemeine Daten'!F11="","",'Allgemeine Daten'!F11)</f>
        <v/>
      </c>
      <c r="L167" s="205"/>
      <c r="M167" s="205"/>
      <c r="N167" s="206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</row>
    <row r="168" spans="1:34" ht="5.45" customHeight="1" x14ac:dyDescent="0.2">
      <c r="A168" s="16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</row>
    <row r="169" spans="1:34" ht="26.25" customHeight="1" x14ac:dyDescent="0.2">
      <c r="A169" s="181" t="s">
        <v>18</v>
      </c>
      <c r="B169" s="140"/>
      <c r="C169" s="140"/>
      <c r="D169" s="140"/>
      <c r="E169" s="140"/>
      <c r="F169" s="140"/>
      <c r="G169" s="140"/>
      <c r="H169" s="140"/>
      <c r="I169" s="140"/>
      <c r="J169" s="140"/>
      <c r="K169" s="140"/>
      <c r="L169" s="140"/>
      <c r="M169" s="140"/>
      <c r="N169" s="140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</row>
    <row r="170" spans="1:34" x14ac:dyDescent="0.2">
      <c r="A170" s="9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</row>
    <row r="171" spans="1:34" ht="12.75" customHeight="1" x14ac:dyDescent="0.2">
      <c r="A171" s="182" t="s">
        <v>19</v>
      </c>
      <c r="B171" s="17" t="s">
        <v>24</v>
      </c>
      <c r="C171" s="18"/>
      <c r="D171" s="18"/>
      <c r="E171" s="18"/>
      <c r="F171" s="18"/>
      <c r="G171" s="18"/>
      <c r="H171" s="18"/>
      <c r="I171" s="50"/>
      <c r="J171" s="50"/>
      <c r="K171" s="50"/>
      <c r="L171" s="51"/>
      <c r="M171" s="51"/>
      <c r="N171" s="184" t="s">
        <v>37</v>
      </c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</row>
    <row r="172" spans="1:34" ht="13.5" thickBot="1" x14ac:dyDescent="0.25">
      <c r="A172" s="183"/>
      <c r="B172" s="26" t="s">
        <v>0</v>
      </c>
      <c r="C172" s="26" t="s">
        <v>1</v>
      </c>
      <c r="D172" s="26" t="s">
        <v>2</v>
      </c>
      <c r="E172" s="26" t="s">
        <v>3</v>
      </c>
      <c r="F172" s="26" t="s">
        <v>4</v>
      </c>
      <c r="G172" s="26" t="s">
        <v>5</v>
      </c>
      <c r="H172" s="26" t="s">
        <v>6</v>
      </c>
      <c r="I172" s="52" t="s">
        <v>36</v>
      </c>
      <c r="J172" s="52" t="s">
        <v>7</v>
      </c>
      <c r="K172" s="52" t="s">
        <v>8</v>
      </c>
      <c r="L172" s="52" t="s">
        <v>9</v>
      </c>
      <c r="M172" s="52" t="s">
        <v>10</v>
      </c>
      <c r="N172" s="185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</row>
    <row r="173" spans="1:34" x14ac:dyDescent="0.2">
      <c r="A173" s="19" t="s">
        <v>20</v>
      </c>
      <c r="B173" s="106"/>
      <c r="C173" s="107"/>
      <c r="D173" s="107"/>
      <c r="E173" s="107"/>
      <c r="F173" s="107"/>
      <c r="G173" s="107"/>
      <c r="H173" s="107"/>
      <c r="I173" s="107"/>
      <c r="J173" s="107"/>
      <c r="K173" s="107"/>
      <c r="L173" s="107"/>
      <c r="M173" s="108"/>
      <c r="N173" s="109">
        <f>SUM(B173:M173)</f>
        <v>0</v>
      </c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</row>
    <row r="174" spans="1:34" ht="13.5" thickBot="1" x14ac:dyDescent="0.25">
      <c r="A174" s="45" t="s">
        <v>32</v>
      </c>
      <c r="B174" s="110"/>
      <c r="C174" s="111"/>
      <c r="D174" s="111"/>
      <c r="E174" s="111"/>
      <c r="F174" s="111"/>
      <c r="G174" s="111"/>
      <c r="H174" s="111"/>
      <c r="I174" s="111"/>
      <c r="J174" s="111"/>
      <c r="K174" s="111"/>
      <c r="L174" s="111"/>
      <c r="M174" s="112"/>
      <c r="N174" s="113">
        <f>SUM(B174:M174)</f>
        <v>0</v>
      </c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</row>
    <row r="175" spans="1:34" x14ac:dyDescent="0.2">
      <c r="A175" s="56" t="s">
        <v>21</v>
      </c>
      <c r="B175" s="114">
        <f>SUM(B173:B174)</f>
        <v>0</v>
      </c>
      <c r="C175" s="114">
        <f t="shared" ref="C175" si="34">SUM(C173:C174)</f>
        <v>0</v>
      </c>
      <c r="D175" s="114">
        <f t="shared" ref="D175" si="35">SUM(D173:D174)</f>
        <v>0</v>
      </c>
      <c r="E175" s="114">
        <f t="shared" ref="E175" si="36">SUM(E173:E174)</f>
        <v>0</v>
      </c>
      <c r="F175" s="114">
        <f t="shared" ref="F175" si="37">SUM(F173:F174)</f>
        <v>0</v>
      </c>
      <c r="G175" s="114">
        <f t="shared" ref="G175" si="38">SUM(G173:G174)</f>
        <v>0</v>
      </c>
      <c r="H175" s="114">
        <f t="shared" ref="H175" si="39">SUM(H173:H174)</f>
        <v>0</v>
      </c>
      <c r="I175" s="114">
        <f t="shared" ref="I175" si="40">SUM(I173:I174)</f>
        <v>0</v>
      </c>
      <c r="J175" s="114">
        <f t="shared" ref="J175" si="41">SUM(J173:J174)</f>
        <v>0</v>
      </c>
      <c r="K175" s="114">
        <f t="shared" ref="K175" si="42">SUM(K173:K174)</f>
        <v>0</v>
      </c>
      <c r="L175" s="114">
        <f t="shared" ref="L175" si="43">SUM(L173:L174)</f>
        <v>0</v>
      </c>
      <c r="M175" s="114">
        <f t="shared" ref="M175" si="44">SUM(M173:M174)</f>
        <v>0</v>
      </c>
      <c r="N175" s="113">
        <f>SUM(N173:N174)</f>
        <v>0</v>
      </c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</row>
    <row r="176" spans="1:34" x14ac:dyDescent="0.2">
      <c r="A176" s="20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</row>
    <row r="177" spans="1:34" ht="20.25" customHeight="1" thickBot="1" x14ac:dyDescent="0.25">
      <c r="A177" s="186" t="s">
        <v>22</v>
      </c>
      <c r="B177" s="186"/>
      <c r="C177" s="186"/>
      <c r="D177" s="186"/>
      <c r="E177" s="186"/>
      <c r="F177" s="186"/>
      <c r="G177" s="186"/>
      <c r="H177" s="186"/>
      <c r="I177" s="186"/>
      <c r="J177" s="186"/>
      <c r="K177" s="186"/>
      <c r="L177" s="186"/>
      <c r="M177" s="186"/>
      <c r="N177" s="12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</row>
    <row r="178" spans="1:34" ht="24" thickBot="1" x14ac:dyDescent="0.25">
      <c r="A178" s="22" t="s">
        <v>23</v>
      </c>
      <c r="B178" s="23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5"/>
      <c r="N178" s="12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</row>
    <row r="179" spans="1:34" ht="5.45" customHeight="1" x14ac:dyDescent="0.2">
      <c r="A179" s="9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</row>
    <row r="180" spans="1:34" ht="19.7" customHeight="1" x14ac:dyDescent="0.2">
      <c r="A180" s="27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</row>
    <row r="181" spans="1:34" ht="21.75" customHeight="1" x14ac:dyDescent="0.2">
      <c r="A181" s="28"/>
      <c r="B181" s="28"/>
      <c r="C181" s="28"/>
      <c r="D181" s="28"/>
      <c r="E181" s="28"/>
      <c r="F181" s="28"/>
      <c r="G181" s="28"/>
      <c r="H181" s="28"/>
      <c r="I181" s="28"/>
      <c r="K181" s="12"/>
      <c r="L181" s="12"/>
      <c r="M181" s="12"/>
      <c r="N181" s="12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</row>
    <row r="182" spans="1:34" ht="6.75" customHeight="1" x14ac:dyDescent="0.2">
      <c r="A182" s="28"/>
      <c r="B182" s="28"/>
      <c r="C182" s="28"/>
      <c r="D182" s="28"/>
      <c r="E182" s="28"/>
      <c r="F182" s="28"/>
      <c r="G182" s="28"/>
      <c r="H182" s="28"/>
      <c r="I182" s="28"/>
      <c r="J182" s="15"/>
      <c r="K182" s="15"/>
      <c r="L182" s="15"/>
      <c r="M182" s="15"/>
      <c r="N182" s="15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</row>
    <row r="183" spans="1:34" ht="21.75" customHeight="1" x14ac:dyDescent="0.2">
      <c r="A183" s="28"/>
      <c r="B183" s="28"/>
      <c r="C183" s="28"/>
      <c r="D183" s="28"/>
      <c r="E183" s="28"/>
      <c r="F183" s="28"/>
      <c r="G183" s="28"/>
      <c r="H183" s="28"/>
      <c r="I183" s="28"/>
      <c r="J183" s="12"/>
      <c r="K183" s="12"/>
      <c r="L183" s="12"/>
      <c r="M183" s="12"/>
      <c r="N183" s="12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</row>
    <row r="184" spans="1:34" ht="21.75" customHeight="1" x14ac:dyDescent="0.2">
      <c r="A184" s="28"/>
      <c r="B184" s="28"/>
      <c r="C184" s="28"/>
      <c r="D184" s="28"/>
      <c r="E184" s="28"/>
      <c r="F184" s="28"/>
      <c r="G184" s="28"/>
      <c r="H184" s="28"/>
      <c r="I184" s="28"/>
      <c r="J184" s="29"/>
      <c r="K184" s="29"/>
      <c r="L184" s="29"/>
      <c r="M184" s="29"/>
      <c r="N184" s="29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</row>
    <row r="185" spans="1:34" ht="21.75" customHeight="1" x14ac:dyDescent="0.2">
      <c r="A185" s="28"/>
      <c r="B185" s="28"/>
      <c r="C185" s="28"/>
      <c r="D185" s="28"/>
      <c r="E185" s="28"/>
      <c r="F185" s="28"/>
      <c r="G185" s="28"/>
      <c r="H185" s="28"/>
      <c r="I185" s="28"/>
      <c r="J185" s="29"/>
      <c r="K185" s="29"/>
      <c r="L185" s="29"/>
      <c r="M185" s="29"/>
      <c r="N185" s="29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</row>
    <row r="186" spans="1:34" x14ac:dyDescent="0.2">
      <c r="A186" s="28"/>
      <c r="B186" s="28"/>
      <c r="C186" s="28"/>
      <c r="D186" s="28"/>
      <c r="E186" s="28"/>
      <c r="F186" s="28"/>
      <c r="G186" s="28"/>
      <c r="H186" s="28"/>
      <c r="I186" s="28"/>
      <c r="J186" s="12"/>
      <c r="K186" s="12"/>
      <c r="L186" s="12"/>
      <c r="M186" s="12"/>
      <c r="N186" s="12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</row>
    <row r="187" spans="1:34" ht="6.75" customHeight="1" x14ac:dyDescent="0.2">
      <c r="A187" s="28"/>
      <c r="B187" s="28"/>
      <c r="C187" s="28"/>
      <c r="D187" s="28"/>
      <c r="E187" s="28"/>
      <c r="F187" s="28"/>
      <c r="G187" s="28"/>
      <c r="H187" s="28"/>
      <c r="I187" s="28"/>
      <c r="J187" s="30"/>
      <c r="K187" s="12"/>
      <c r="L187" s="12"/>
      <c r="M187" s="12"/>
      <c r="N187" s="12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</row>
    <row r="188" spans="1:34" ht="21.75" customHeight="1" x14ac:dyDescent="0.2">
      <c r="A188" s="28"/>
      <c r="B188" s="28"/>
      <c r="C188" s="28"/>
      <c r="D188" s="28"/>
      <c r="E188" s="28"/>
      <c r="F188" s="28"/>
      <c r="G188" s="28"/>
      <c r="H188" s="28"/>
      <c r="I188" s="28"/>
      <c r="J188" s="30"/>
      <c r="K188" s="12"/>
      <c r="L188" s="12"/>
      <c r="M188" s="12"/>
      <c r="N188" s="12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</row>
    <row r="189" spans="1:34" s="9" customFormat="1" x14ac:dyDescent="0.2"/>
    <row r="190" spans="1:34" ht="21.75" customHeight="1" thickBot="1" x14ac:dyDescent="0.25">
      <c r="A190" s="187" t="str">
        <f>IF(Übersicht!$A$8="","",Übersicht!$A$8)</f>
        <v/>
      </c>
      <c r="B190" s="188"/>
      <c r="C190" s="188"/>
      <c r="D190" s="14"/>
      <c r="E190" s="14"/>
      <c r="F190" s="14"/>
      <c r="G190" s="14"/>
      <c r="H190" s="12"/>
      <c r="I190" s="12"/>
      <c r="J190" s="13" t="s">
        <v>15</v>
      </c>
      <c r="K190" s="189" t="str">
        <f>IF(Übersicht!$H$5="","",Übersicht!$H$5)</f>
        <v/>
      </c>
      <c r="L190" s="190"/>
      <c r="M190" s="190"/>
      <c r="N190" s="191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</row>
    <row r="191" spans="1:34" ht="18.75" customHeight="1" x14ac:dyDescent="0.2">
      <c r="A191" s="192" t="s">
        <v>40</v>
      </c>
      <c r="B191" s="193"/>
      <c r="C191" s="193"/>
      <c r="D191" s="193"/>
      <c r="E191" s="193"/>
      <c r="F191" s="193"/>
      <c r="G191" s="193"/>
      <c r="H191" s="193"/>
      <c r="I191" s="193"/>
      <c r="J191" s="193"/>
      <c r="K191" s="193"/>
      <c r="L191" s="193"/>
      <c r="M191" s="193"/>
      <c r="N191" s="10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</row>
    <row r="192" spans="1:34" ht="25.5" customHeight="1" x14ac:dyDescent="0.2">
      <c r="A192" s="139" t="s">
        <v>25</v>
      </c>
      <c r="B192" s="194"/>
      <c r="C192" s="194"/>
      <c r="D192" s="194"/>
      <c r="E192" s="194"/>
      <c r="F192" s="194"/>
      <c r="G192" s="194"/>
      <c r="H192" s="194"/>
      <c r="I192" s="194"/>
      <c r="J192" s="194"/>
      <c r="K192" s="194"/>
      <c r="L192" s="194"/>
      <c r="M192" s="194"/>
      <c r="N192" s="19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</row>
    <row r="193" spans="1:34" ht="19.7" customHeight="1" x14ac:dyDescent="0.2">
      <c r="A193" s="195" t="s">
        <v>69</v>
      </c>
      <c r="B193" s="196"/>
      <c r="C193" s="196"/>
      <c r="D193" s="196"/>
      <c r="E193" s="196"/>
      <c r="F193" s="196"/>
      <c r="G193" s="196"/>
      <c r="H193" s="196"/>
      <c r="I193" s="196"/>
      <c r="J193" s="196"/>
      <c r="K193" s="196"/>
      <c r="L193" s="196"/>
      <c r="M193" s="196"/>
      <c r="N193" s="196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</row>
    <row r="194" spans="1:34" ht="15" customHeight="1" x14ac:dyDescent="0.2">
      <c r="A194" s="195"/>
      <c r="B194" s="196"/>
      <c r="C194" s="196"/>
      <c r="D194" s="196"/>
      <c r="E194" s="196"/>
      <c r="F194" s="196"/>
      <c r="G194" s="196"/>
      <c r="H194" s="196"/>
      <c r="I194" s="196"/>
      <c r="J194" s="196"/>
      <c r="K194" s="196"/>
      <c r="L194" s="196"/>
      <c r="M194" s="196"/>
      <c r="N194" s="196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</row>
    <row r="195" spans="1:34" ht="15" customHeight="1" x14ac:dyDescent="0.2">
      <c r="A195" s="197" t="s">
        <v>11</v>
      </c>
      <c r="B195" s="198"/>
      <c r="C195" s="198"/>
      <c r="D195" s="198"/>
      <c r="E195" s="198"/>
      <c r="F195" s="198"/>
      <c r="G195" s="198"/>
      <c r="H195" s="198"/>
      <c r="I195" s="198"/>
      <c r="J195" s="198"/>
      <c r="K195" s="198"/>
      <c r="L195" s="198"/>
      <c r="M195" s="198"/>
      <c r="N195" s="198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</row>
    <row r="196" spans="1:34" ht="15.95" customHeight="1" x14ac:dyDescent="0.2">
      <c r="A196" s="7" t="s">
        <v>16</v>
      </c>
      <c r="B196" s="10"/>
      <c r="C196" s="8"/>
      <c r="D196" s="7" t="s">
        <v>17</v>
      </c>
      <c r="E196" s="7"/>
      <c r="F196" s="8"/>
      <c r="G196" s="8"/>
      <c r="H196" s="8"/>
      <c r="I196" s="8"/>
      <c r="J196" s="8"/>
      <c r="K196" s="8" t="s">
        <v>75</v>
      </c>
      <c r="L196" s="8"/>
      <c r="M196" s="8"/>
      <c r="N196" s="10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</row>
    <row r="197" spans="1:34" ht="21.75" customHeight="1" x14ac:dyDescent="0.2">
      <c r="A197" s="199" t="str">
        <f>IF(Übersicht!$A$11="","",Übersicht!$A$11)</f>
        <v/>
      </c>
      <c r="B197" s="200"/>
      <c r="C197" s="41"/>
      <c r="D197" s="201" t="str">
        <f>IF('Allgemeine Daten'!B12="","",'Allgemeine Daten'!B12&amp; IF(AND('Allgemeine Daten'!J12&lt;1,  'Allgemeine Daten'!J12&gt;0 )," (Teilzeit)",""))</f>
        <v/>
      </c>
      <c r="E197" s="202"/>
      <c r="F197" s="202"/>
      <c r="G197" s="202"/>
      <c r="H197" s="202"/>
      <c r="I197" s="203"/>
      <c r="J197" s="42"/>
      <c r="K197" s="204" t="str">
        <f>IF('Allgemeine Daten'!F12="","",'Allgemeine Daten'!F12)</f>
        <v/>
      </c>
      <c r="L197" s="205"/>
      <c r="M197" s="205"/>
      <c r="N197" s="206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</row>
    <row r="198" spans="1:34" ht="5.45" customHeight="1" x14ac:dyDescent="0.2">
      <c r="A198" s="16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</row>
    <row r="199" spans="1:34" ht="26.25" customHeight="1" x14ac:dyDescent="0.2">
      <c r="A199" s="181" t="s">
        <v>18</v>
      </c>
      <c r="B199" s="140"/>
      <c r="C199" s="140"/>
      <c r="D199" s="140"/>
      <c r="E199" s="140"/>
      <c r="F199" s="140"/>
      <c r="G199" s="140"/>
      <c r="H199" s="140"/>
      <c r="I199" s="140"/>
      <c r="J199" s="140"/>
      <c r="K199" s="140"/>
      <c r="L199" s="140"/>
      <c r="M199" s="140"/>
      <c r="N199" s="140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</row>
    <row r="200" spans="1:34" x14ac:dyDescent="0.2">
      <c r="A200" s="9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</row>
    <row r="201" spans="1:34" ht="12.75" customHeight="1" x14ac:dyDescent="0.2">
      <c r="A201" s="182" t="s">
        <v>19</v>
      </c>
      <c r="B201" s="17" t="s">
        <v>24</v>
      </c>
      <c r="C201" s="18"/>
      <c r="D201" s="18"/>
      <c r="E201" s="18"/>
      <c r="F201" s="18"/>
      <c r="G201" s="18"/>
      <c r="H201" s="18"/>
      <c r="I201" s="50"/>
      <c r="J201" s="50"/>
      <c r="K201" s="50"/>
      <c r="L201" s="51"/>
      <c r="M201" s="51"/>
      <c r="N201" s="184" t="s">
        <v>37</v>
      </c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</row>
    <row r="202" spans="1:34" ht="13.5" thickBot="1" x14ac:dyDescent="0.25">
      <c r="A202" s="183"/>
      <c r="B202" s="26" t="s">
        <v>0</v>
      </c>
      <c r="C202" s="26" t="s">
        <v>1</v>
      </c>
      <c r="D202" s="26" t="s">
        <v>2</v>
      </c>
      <c r="E202" s="26" t="s">
        <v>3</v>
      </c>
      <c r="F202" s="26" t="s">
        <v>4</v>
      </c>
      <c r="G202" s="26" t="s">
        <v>5</v>
      </c>
      <c r="H202" s="26" t="s">
        <v>6</v>
      </c>
      <c r="I202" s="52" t="s">
        <v>36</v>
      </c>
      <c r="J202" s="52" t="s">
        <v>7</v>
      </c>
      <c r="K202" s="52" t="s">
        <v>8</v>
      </c>
      <c r="L202" s="52" t="s">
        <v>9</v>
      </c>
      <c r="M202" s="52" t="s">
        <v>10</v>
      </c>
      <c r="N202" s="185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</row>
    <row r="203" spans="1:34" x14ac:dyDescent="0.2">
      <c r="A203" s="19" t="s">
        <v>20</v>
      </c>
      <c r="B203" s="106"/>
      <c r="C203" s="107"/>
      <c r="D203" s="107"/>
      <c r="E203" s="107"/>
      <c r="F203" s="107"/>
      <c r="G203" s="107"/>
      <c r="H203" s="107"/>
      <c r="I203" s="107"/>
      <c r="J203" s="107"/>
      <c r="K203" s="107"/>
      <c r="L203" s="107"/>
      <c r="M203" s="108"/>
      <c r="N203" s="109">
        <f>SUM(B203:M203)</f>
        <v>0</v>
      </c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</row>
    <row r="204" spans="1:34" ht="13.5" thickBot="1" x14ac:dyDescent="0.25">
      <c r="A204" s="45" t="s">
        <v>32</v>
      </c>
      <c r="B204" s="110"/>
      <c r="C204" s="111"/>
      <c r="D204" s="111"/>
      <c r="E204" s="111"/>
      <c r="F204" s="111"/>
      <c r="G204" s="111"/>
      <c r="H204" s="111"/>
      <c r="I204" s="111"/>
      <c r="J204" s="111"/>
      <c r="K204" s="111"/>
      <c r="L204" s="111"/>
      <c r="M204" s="112"/>
      <c r="N204" s="113">
        <f>SUM(B204:M204)</f>
        <v>0</v>
      </c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</row>
    <row r="205" spans="1:34" x14ac:dyDescent="0.2">
      <c r="A205" s="56" t="s">
        <v>21</v>
      </c>
      <c r="B205" s="114">
        <f>SUM(B203:B204)</f>
        <v>0</v>
      </c>
      <c r="C205" s="114">
        <f t="shared" ref="C205" si="45">SUM(C203:C204)</f>
        <v>0</v>
      </c>
      <c r="D205" s="114">
        <f t="shared" ref="D205" si="46">SUM(D203:D204)</f>
        <v>0</v>
      </c>
      <c r="E205" s="114">
        <f t="shared" ref="E205" si="47">SUM(E203:E204)</f>
        <v>0</v>
      </c>
      <c r="F205" s="114">
        <f t="shared" ref="F205" si="48">SUM(F203:F204)</f>
        <v>0</v>
      </c>
      <c r="G205" s="114">
        <f t="shared" ref="G205" si="49">SUM(G203:G204)</f>
        <v>0</v>
      </c>
      <c r="H205" s="114">
        <f t="shared" ref="H205" si="50">SUM(H203:H204)</f>
        <v>0</v>
      </c>
      <c r="I205" s="114">
        <f t="shared" ref="I205" si="51">SUM(I203:I204)</f>
        <v>0</v>
      </c>
      <c r="J205" s="114">
        <f t="shared" ref="J205" si="52">SUM(J203:J204)</f>
        <v>0</v>
      </c>
      <c r="K205" s="114">
        <f t="shared" ref="K205" si="53">SUM(K203:K204)</f>
        <v>0</v>
      </c>
      <c r="L205" s="114">
        <f t="shared" ref="L205" si="54">SUM(L203:L204)</f>
        <v>0</v>
      </c>
      <c r="M205" s="114">
        <f t="shared" ref="M205" si="55">SUM(M203:M204)</f>
        <v>0</v>
      </c>
      <c r="N205" s="113">
        <f>SUM(N203:N204)</f>
        <v>0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</row>
    <row r="206" spans="1:34" x14ac:dyDescent="0.2">
      <c r="A206" s="20"/>
      <c r="B206" s="115"/>
      <c r="C206" s="115"/>
      <c r="D206" s="115"/>
      <c r="E206" s="115"/>
      <c r="F206" s="115"/>
      <c r="G206" s="115"/>
      <c r="H206" s="115"/>
      <c r="I206" s="115"/>
      <c r="J206" s="115"/>
      <c r="K206" s="115"/>
      <c r="L206" s="115"/>
      <c r="M206" s="115"/>
      <c r="N206" s="115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</row>
    <row r="207" spans="1:34" ht="20.25" customHeight="1" thickBot="1" x14ac:dyDescent="0.25">
      <c r="A207" s="186" t="s">
        <v>22</v>
      </c>
      <c r="B207" s="186"/>
      <c r="C207" s="186"/>
      <c r="D207" s="186"/>
      <c r="E207" s="186"/>
      <c r="F207" s="186"/>
      <c r="G207" s="186"/>
      <c r="H207" s="186"/>
      <c r="I207" s="186"/>
      <c r="J207" s="186"/>
      <c r="K207" s="186"/>
      <c r="L207" s="186"/>
      <c r="M207" s="186"/>
      <c r="N207" s="12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</row>
    <row r="208" spans="1:34" ht="24" thickBot="1" x14ac:dyDescent="0.25">
      <c r="A208" s="22" t="s">
        <v>23</v>
      </c>
      <c r="B208" s="23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5"/>
      <c r="N208" s="12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</row>
    <row r="209" spans="1:34" ht="5.45" customHeight="1" x14ac:dyDescent="0.2">
      <c r="A209" s="9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</row>
    <row r="210" spans="1:34" ht="19.7" customHeight="1" x14ac:dyDescent="0.2">
      <c r="A210" s="27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</row>
    <row r="211" spans="1:34" ht="21.75" customHeight="1" x14ac:dyDescent="0.2">
      <c r="A211" s="28"/>
      <c r="B211" s="28"/>
      <c r="C211" s="28"/>
      <c r="D211" s="28"/>
      <c r="E211" s="28"/>
      <c r="F211" s="28"/>
      <c r="G211" s="28"/>
      <c r="H211" s="28"/>
      <c r="I211" s="28"/>
      <c r="K211" s="12"/>
      <c r="L211" s="12"/>
      <c r="M211" s="12"/>
      <c r="N211" s="12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</row>
    <row r="212" spans="1:34" ht="6.75" customHeight="1" x14ac:dyDescent="0.2">
      <c r="A212" s="28"/>
      <c r="B212" s="28"/>
      <c r="C212" s="28"/>
      <c r="D212" s="28"/>
      <c r="E212" s="28"/>
      <c r="F212" s="28"/>
      <c r="G212" s="28"/>
      <c r="H212" s="28"/>
      <c r="I212" s="28"/>
      <c r="J212" s="15"/>
      <c r="K212" s="15"/>
      <c r="L212" s="15"/>
      <c r="M212" s="15"/>
      <c r="N212" s="15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</row>
    <row r="213" spans="1:34" ht="21.75" customHeight="1" x14ac:dyDescent="0.2">
      <c r="A213" s="28"/>
      <c r="B213" s="28"/>
      <c r="C213" s="28"/>
      <c r="D213" s="28"/>
      <c r="E213" s="28"/>
      <c r="F213" s="28"/>
      <c r="G213" s="28"/>
      <c r="H213" s="28"/>
      <c r="I213" s="28"/>
      <c r="J213" s="12"/>
      <c r="K213" s="12"/>
      <c r="L213" s="12"/>
      <c r="M213" s="12"/>
      <c r="N213" s="12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</row>
    <row r="214" spans="1:34" ht="21.75" customHeight="1" x14ac:dyDescent="0.2">
      <c r="A214" s="28"/>
      <c r="B214" s="28"/>
      <c r="C214" s="28"/>
      <c r="D214" s="28"/>
      <c r="E214" s="28"/>
      <c r="F214" s="28"/>
      <c r="G214" s="28"/>
      <c r="H214" s="28"/>
      <c r="I214" s="28"/>
      <c r="J214" s="29"/>
      <c r="K214" s="29"/>
      <c r="L214" s="29"/>
      <c r="M214" s="29"/>
      <c r="N214" s="29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</row>
    <row r="215" spans="1:34" ht="21.75" customHeight="1" x14ac:dyDescent="0.2">
      <c r="A215" s="28"/>
      <c r="B215" s="28"/>
      <c r="C215" s="28"/>
      <c r="D215" s="28"/>
      <c r="E215" s="28"/>
      <c r="F215" s="28"/>
      <c r="G215" s="28"/>
      <c r="H215" s="28"/>
      <c r="I215" s="28"/>
      <c r="J215" s="29"/>
      <c r="K215" s="29"/>
      <c r="L215" s="29"/>
      <c r="M215" s="29"/>
      <c r="N215" s="29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</row>
    <row r="216" spans="1:34" x14ac:dyDescent="0.2">
      <c r="A216" s="28"/>
      <c r="B216" s="28"/>
      <c r="C216" s="28"/>
      <c r="D216" s="28"/>
      <c r="E216" s="28"/>
      <c r="F216" s="28"/>
      <c r="G216" s="28"/>
      <c r="H216" s="28"/>
      <c r="I216" s="28"/>
      <c r="J216" s="12"/>
      <c r="K216" s="12"/>
      <c r="L216" s="12"/>
      <c r="M216" s="12"/>
      <c r="N216" s="12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</row>
    <row r="217" spans="1:34" ht="6.75" customHeight="1" x14ac:dyDescent="0.2">
      <c r="A217" s="28"/>
      <c r="B217" s="28"/>
      <c r="C217" s="28"/>
      <c r="D217" s="28"/>
      <c r="E217" s="28"/>
      <c r="F217" s="28"/>
      <c r="G217" s="28"/>
      <c r="H217" s="28"/>
      <c r="I217" s="28"/>
      <c r="J217" s="30"/>
      <c r="K217" s="12"/>
      <c r="L217" s="12"/>
      <c r="M217" s="12"/>
      <c r="N217" s="12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</row>
    <row r="218" spans="1:34" ht="21.75" customHeight="1" x14ac:dyDescent="0.2">
      <c r="A218" s="28"/>
      <c r="B218" s="28"/>
      <c r="C218" s="28"/>
      <c r="D218" s="28"/>
      <c r="E218" s="28"/>
      <c r="F218" s="28"/>
      <c r="G218" s="28"/>
      <c r="H218" s="28"/>
      <c r="I218" s="28"/>
      <c r="J218" s="30"/>
      <c r="K218" s="12"/>
      <c r="L218" s="12"/>
      <c r="M218" s="12"/>
      <c r="N218" s="12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</row>
    <row r="219" spans="1:34" s="9" customFormat="1" x14ac:dyDescent="0.2"/>
    <row r="220" spans="1:34" ht="21.75" customHeight="1" thickBot="1" x14ac:dyDescent="0.25">
      <c r="A220" s="187" t="str">
        <f>IF(Übersicht!$A$8="","",Übersicht!$A$8)</f>
        <v/>
      </c>
      <c r="B220" s="188"/>
      <c r="C220" s="188"/>
      <c r="D220" s="14"/>
      <c r="E220" s="14"/>
      <c r="F220" s="14"/>
      <c r="G220" s="14"/>
      <c r="H220" s="12"/>
      <c r="I220" s="12"/>
      <c r="J220" s="13" t="s">
        <v>15</v>
      </c>
      <c r="K220" s="189" t="str">
        <f>IF(Übersicht!$H$5="","",Übersicht!$H$5)</f>
        <v/>
      </c>
      <c r="L220" s="190"/>
      <c r="M220" s="190"/>
      <c r="N220" s="191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</row>
    <row r="221" spans="1:34" ht="18.75" customHeight="1" x14ac:dyDescent="0.2">
      <c r="A221" s="192" t="s">
        <v>40</v>
      </c>
      <c r="B221" s="193"/>
      <c r="C221" s="193"/>
      <c r="D221" s="193"/>
      <c r="E221" s="193"/>
      <c r="F221" s="193"/>
      <c r="G221" s="193"/>
      <c r="H221" s="193"/>
      <c r="I221" s="193"/>
      <c r="J221" s="193"/>
      <c r="K221" s="193"/>
      <c r="L221" s="193"/>
      <c r="M221" s="193"/>
      <c r="N221" s="10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</row>
    <row r="222" spans="1:34" ht="25.5" customHeight="1" x14ac:dyDescent="0.2">
      <c r="A222" s="139" t="s">
        <v>25</v>
      </c>
      <c r="B222" s="194"/>
      <c r="C222" s="194"/>
      <c r="D222" s="194"/>
      <c r="E222" s="194"/>
      <c r="F222" s="194"/>
      <c r="G222" s="194"/>
      <c r="H222" s="194"/>
      <c r="I222" s="194"/>
      <c r="J222" s="194"/>
      <c r="K222" s="194"/>
      <c r="L222" s="194"/>
      <c r="M222" s="194"/>
      <c r="N222" s="19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</row>
    <row r="223" spans="1:34" ht="19.7" customHeight="1" x14ac:dyDescent="0.2">
      <c r="A223" s="195" t="s">
        <v>69</v>
      </c>
      <c r="B223" s="196"/>
      <c r="C223" s="196"/>
      <c r="D223" s="196"/>
      <c r="E223" s="196"/>
      <c r="F223" s="196"/>
      <c r="G223" s="196"/>
      <c r="H223" s="196"/>
      <c r="I223" s="196"/>
      <c r="J223" s="196"/>
      <c r="K223" s="196"/>
      <c r="L223" s="196"/>
      <c r="M223" s="196"/>
      <c r="N223" s="196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</row>
    <row r="224" spans="1:34" ht="15" customHeight="1" x14ac:dyDescent="0.2">
      <c r="A224" s="195"/>
      <c r="B224" s="196"/>
      <c r="C224" s="196"/>
      <c r="D224" s="196"/>
      <c r="E224" s="196"/>
      <c r="F224" s="196"/>
      <c r="G224" s="196"/>
      <c r="H224" s="196"/>
      <c r="I224" s="196"/>
      <c r="J224" s="196"/>
      <c r="K224" s="196"/>
      <c r="L224" s="196"/>
      <c r="M224" s="196"/>
      <c r="N224" s="196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</row>
    <row r="225" spans="1:34" ht="15" customHeight="1" x14ac:dyDescent="0.2">
      <c r="A225" s="197" t="s">
        <v>11</v>
      </c>
      <c r="B225" s="198"/>
      <c r="C225" s="198"/>
      <c r="D225" s="198"/>
      <c r="E225" s="198"/>
      <c r="F225" s="198"/>
      <c r="G225" s="198"/>
      <c r="H225" s="198"/>
      <c r="I225" s="198"/>
      <c r="J225" s="198"/>
      <c r="K225" s="198"/>
      <c r="L225" s="198"/>
      <c r="M225" s="198"/>
      <c r="N225" s="198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</row>
    <row r="226" spans="1:34" ht="15.95" customHeight="1" x14ac:dyDescent="0.2">
      <c r="A226" s="7" t="s">
        <v>16</v>
      </c>
      <c r="B226" s="10"/>
      <c r="C226" s="8"/>
      <c r="D226" s="7" t="s">
        <v>17</v>
      </c>
      <c r="E226" s="7"/>
      <c r="F226" s="8"/>
      <c r="G226" s="8"/>
      <c r="H226" s="8"/>
      <c r="I226" s="8"/>
      <c r="J226" s="8"/>
      <c r="K226" s="8" t="s">
        <v>75</v>
      </c>
      <c r="L226" s="8"/>
      <c r="M226" s="8"/>
      <c r="N226" s="10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</row>
    <row r="227" spans="1:34" ht="21.75" customHeight="1" x14ac:dyDescent="0.2">
      <c r="A227" s="199" t="str">
        <f>IF(Übersicht!$A$11="","",Übersicht!$A$11)</f>
        <v/>
      </c>
      <c r="B227" s="200"/>
      <c r="C227" s="41"/>
      <c r="D227" s="201" t="str">
        <f>IF('Allgemeine Daten'!B13="","",'Allgemeine Daten'!B13&amp; IF(AND('Allgemeine Daten'!J13&lt;1,  'Allgemeine Daten'!J13&gt;0 )," (Teilzeit)",""))</f>
        <v/>
      </c>
      <c r="E227" s="202"/>
      <c r="F227" s="202"/>
      <c r="G227" s="202"/>
      <c r="H227" s="202"/>
      <c r="I227" s="203"/>
      <c r="J227" s="42"/>
      <c r="K227" s="204" t="str">
        <f>IF('Allgemeine Daten'!F13="","",'Allgemeine Daten'!F13)</f>
        <v/>
      </c>
      <c r="L227" s="205"/>
      <c r="M227" s="205"/>
      <c r="N227" s="206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</row>
    <row r="228" spans="1:34" ht="5.45" customHeight="1" x14ac:dyDescent="0.2">
      <c r="A228" s="16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</row>
    <row r="229" spans="1:34" ht="26.25" customHeight="1" x14ac:dyDescent="0.2">
      <c r="A229" s="181" t="s">
        <v>18</v>
      </c>
      <c r="B229" s="140"/>
      <c r="C229" s="140"/>
      <c r="D229" s="140"/>
      <c r="E229" s="140"/>
      <c r="F229" s="140"/>
      <c r="G229" s="140"/>
      <c r="H229" s="140"/>
      <c r="I229" s="140"/>
      <c r="J229" s="140"/>
      <c r="K229" s="140"/>
      <c r="L229" s="140"/>
      <c r="M229" s="140"/>
      <c r="N229" s="140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</row>
    <row r="230" spans="1:34" x14ac:dyDescent="0.2">
      <c r="A230" s="9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</row>
    <row r="231" spans="1:34" ht="12.75" customHeight="1" x14ac:dyDescent="0.2">
      <c r="A231" s="182" t="s">
        <v>19</v>
      </c>
      <c r="B231" s="17" t="s">
        <v>24</v>
      </c>
      <c r="C231" s="18"/>
      <c r="D231" s="18"/>
      <c r="E231" s="18"/>
      <c r="F231" s="18"/>
      <c r="G231" s="18"/>
      <c r="H231" s="18"/>
      <c r="I231" s="50"/>
      <c r="J231" s="50"/>
      <c r="K231" s="50"/>
      <c r="L231" s="51"/>
      <c r="M231" s="51"/>
      <c r="N231" s="184" t="s">
        <v>37</v>
      </c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</row>
    <row r="232" spans="1:34" ht="13.5" thickBot="1" x14ac:dyDescent="0.25">
      <c r="A232" s="183"/>
      <c r="B232" s="26" t="s">
        <v>0</v>
      </c>
      <c r="C232" s="26" t="s">
        <v>1</v>
      </c>
      <c r="D232" s="26" t="s">
        <v>2</v>
      </c>
      <c r="E232" s="26" t="s">
        <v>3</v>
      </c>
      <c r="F232" s="26" t="s">
        <v>4</v>
      </c>
      <c r="G232" s="26" t="s">
        <v>5</v>
      </c>
      <c r="H232" s="26" t="s">
        <v>6</v>
      </c>
      <c r="I232" s="52" t="s">
        <v>36</v>
      </c>
      <c r="J232" s="52" t="s">
        <v>7</v>
      </c>
      <c r="K232" s="52" t="s">
        <v>8</v>
      </c>
      <c r="L232" s="52" t="s">
        <v>9</v>
      </c>
      <c r="M232" s="52" t="s">
        <v>10</v>
      </c>
      <c r="N232" s="185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</row>
    <row r="233" spans="1:34" x14ac:dyDescent="0.2">
      <c r="A233" s="19" t="s">
        <v>20</v>
      </c>
      <c r="B233" s="106"/>
      <c r="C233" s="107"/>
      <c r="D233" s="107"/>
      <c r="E233" s="107"/>
      <c r="F233" s="107"/>
      <c r="G233" s="107"/>
      <c r="H233" s="107"/>
      <c r="I233" s="107"/>
      <c r="J233" s="107"/>
      <c r="K233" s="107"/>
      <c r="L233" s="107"/>
      <c r="M233" s="108"/>
      <c r="N233" s="109">
        <f>SUM(B233:M233)</f>
        <v>0</v>
      </c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</row>
    <row r="234" spans="1:34" ht="13.5" thickBot="1" x14ac:dyDescent="0.25">
      <c r="A234" s="45" t="s">
        <v>32</v>
      </c>
      <c r="B234" s="110"/>
      <c r="C234" s="111"/>
      <c r="D234" s="111"/>
      <c r="E234" s="111"/>
      <c r="F234" s="111"/>
      <c r="G234" s="111"/>
      <c r="H234" s="111"/>
      <c r="I234" s="111"/>
      <c r="J234" s="111"/>
      <c r="K234" s="111"/>
      <c r="L234" s="111"/>
      <c r="M234" s="112"/>
      <c r="N234" s="113">
        <f>SUM(B234:M234)</f>
        <v>0</v>
      </c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</row>
    <row r="235" spans="1:34" x14ac:dyDescent="0.2">
      <c r="A235" s="56" t="s">
        <v>21</v>
      </c>
      <c r="B235" s="114">
        <f>SUM(B233:B234)</f>
        <v>0</v>
      </c>
      <c r="C235" s="114">
        <f t="shared" ref="C235" si="56">SUM(C233:C234)</f>
        <v>0</v>
      </c>
      <c r="D235" s="114">
        <f t="shared" ref="D235" si="57">SUM(D233:D234)</f>
        <v>0</v>
      </c>
      <c r="E235" s="114">
        <f t="shared" ref="E235" si="58">SUM(E233:E234)</f>
        <v>0</v>
      </c>
      <c r="F235" s="114">
        <f t="shared" ref="F235" si="59">SUM(F233:F234)</f>
        <v>0</v>
      </c>
      <c r="G235" s="114">
        <f t="shared" ref="G235" si="60">SUM(G233:G234)</f>
        <v>0</v>
      </c>
      <c r="H235" s="114">
        <f t="shared" ref="H235" si="61">SUM(H233:H234)</f>
        <v>0</v>
      </c>
      <c r="I235" s="114">
        <f t="shared" ref="I235" si="62">SUM(I233:I234)</f>
        <v>0</v>
      </c>
      <c r="J235" s="114">
        <f t="shared" ref="J235" si="63">SUM(J233:J234)</f>
        <v>0</v>
      </c>
      <c r="K235" s="114">
        <f t="shared" ref="K235" si="64">SUM(K233:K234)</f>
        <v>0</v>
      </c>
      <c r="L235" s="114">
        <f t="shared" ref="L235" si="65">SUM(L233:L234)</f>
        <v>0</v>
      </c>
      <c r="M235" s="114">
        <f t="shared" ref="M235" si="66">SUM(M233:M234)</f>
        <v>0</v>
      </c>
      <c r="N235" s="113">
        <f>SUM(N233:N234)</f>
        <v>0</v>
      </c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</row>
    <row r="236" spans="1:34" x14ac:dyDescent="0.2">
      <c r="A236" s="20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</row>
    <row r="237" spans="1:34" ht="20.25" customHeight="1" thickBot="1" x14ac:dyDescent="0.25">
      <c r="A237" s="186" t="s">
        <v>22</v>
      </c>
      <c r="B237" s="186"/>
      <c r="C237" s="186"/>
      <c r="D237" s="186"/>
      <c r="E237" s="186"/>
      <c r="F237" s="186"/>
      <c r="G237" s="186"/>
      <c r="H237" s="186"/>
      <c r="I237" s="186"/>
      <c r="J237" s="186"/>
      <c r="K237" s="186"/>
      <c r="L237" s="186"/>
      <c r="M237" s="186"/>
      <c r="N237" s="12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</row>
    <row r="238" spans="1:34" ht="24" thickBot="1" x14ac:dyDescent="0.25">
      <c r="A238" s="22" t="s">
        <v>23</v>
      </c>
      <c r="B238" s="23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5"/>
      <c r="N238" s="12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</row>
    <row r="239" spans="1:34" ht="5.45" customHeight="1" x14ac:dyDescent="0.2">
      <c r="A239" s="9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</row>
    <row r="240" spans="1:34" ht="19.7" customHeight="1" x14ac:dyDescent="0.2">
      <c r="A240" s="27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</row>
    <row r="241" spans="1:34" ht="21.75" customHeight="1" x14ac:dyDescent="0.2">
      <c r="A241" s="28"/>
      <c r="B241" s="28"/>
      <c r="C241" s="28"/>
      <c r="D241" s="28"/>
      <c r="E241" s="28"/>
      <c r="F241" s="28"/>
      <c r="G241" s="28"/>
      <c r="H241" s="28"/>
      <c r="I241" s="28"/>
      <c r="K241" s="12"/>
      <c r="L241" s="12"/>
      <c r="M241" s="12"/>
      <c r="N241" s="12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</row>
    <row r="242" spans="1:34" ht="6.75" customHeight="1" x14ac:dyDescent="0.2">
      <c r="A242" s="28"/>
      <c r="B242" s="28"/>
      <c r="C242" s="28"/>
      <c r="D242" s="28"/>
      <c r="E242" s="28"/>
      <c r="F242" s="28"/>
      <c r="G242" s="28"/>
      <c r="H242" s="28"/>
      <c r="I242" s="28"/>
      <c r="J242" s="15"/>
      <c r="K242" s="15"/>
      <c r="L242" s="15"/>
      <c r="M242" s="15"/>
      <c r="N242" s="15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</row>
    <row r="243" spans="1:34" ht="21.75" customHeight="1" x14ac:dyDescent="0.2">
      <c r="A243" s="28"/>
      <c r="B243" s="28"/>
      <c r="C243" s="28"/>
      <c r="D243" s="28"/>
      <c r="E243" s="28"/>
      <c r="F243" s="28"/>
      <c r="G243" s="28"/>
      <c r="H243" s="28"/>
      <c r="I243" s="28"/>
      <c r="J243" s="12"/>
      <c r="K243" s="12"/>
      <c r="L243" s="12"/>
      <c r="M243" s="12"/>
      <c r="N243" s="12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</row>
    <row r="244" spans="1:34" ht="21.75" customHeight="1" x14ac:dyDescent="0.2">
      <c r="A244" s="28"/>
      <c r="B244" s="28"/>
      <c r="C244" s="28"/>
      <c r="D244" s="28"/>
      <c r="E244" s="28"/>
      <c r="F244" s="28"/>
      <c r="G244" s="28"/>
      <c r="H244" s="28"/>
      <c r="I244" s="28"/>
      <c r="J244" s="29"/>
      <c r="K244" s="29"/>
      <c r="L244" s="29"/>
      <c r="M244" s="29"/>
      <c r="N244" s="29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</row>
    <row r="245" spans="1:34" ht="21.75" customHeight="1" x14ac:dyDescent="0.2">
      <c r="A245" s="28"/>
      <c r="B245" s="28"/>
      <c r="C245" s="28"/>
      <c r="D245" s="28"/>
      <c r="E245" s="28"/>
      <c r="F245" s="28"/>
      <c r="G245" s="28"/>
      <c r="H245" s="28"/>
      <c r="I245" s="28"/>
      <c r="J245" s="29"/>
      <c r="K245" s="29"/>
      <c r="L245" s="29"/>
      <c r="M245" s="29"/>
      <c r="N245" s="29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</row>
    <row r="246" spans="1:34" x14ac:dyDescent="0.2">
      <c r="A246" s="28"/>
      <c r="B246" s="28"/>
      <c r="C246" s="28"/>
      <c r="D246" s="28"/>
      <c r="E246" s="28"/>
      <c r="F246" s="28"/>
      <c r="G246" s="28"/>
      <c r="H246" s="28"/>
      <c r="I246" s="28"/>
      <c r="J246" s="12"/>
      <c r="K246" s="12"/>
      <c r="L246" s="12"/>
      <c r="M246" s="12"/>
      <c r="N246" s="12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</row>
    <row r="247" spans="1:34" ht="6.75" customHeight="1" x14ac:dyDescent="0.2">
      <c r="A247" s="28"/>
      <c r="B247" s="28"/>
      <c r="C247" s="28"/>
      <c r="D247" s="28"/>
      <c r="E247" s="28"/>
      <c r="F247" s="28"/>
      <c r="G247" s="28"/>
      <c r="H247" s="28"/>
      <c r="I247" s="28"/>
      <c r="J247" s="30"/>
      <c r="K247" s="12"/>
      <c r="L247" s="12"/>
      <c r="M247" s="12"/>
      <c r="N247" s="12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</row>
    <row r="248" spans="1:34" ht="21.75" customHeight="1" x14ac:dyDescent="0.2">
      <c r="A248" s="28"/>
      <c r="B248" s="28"/>
      <c r="C248" s="28"/>
      <c r="D248" s="28"/>
      <c r="E248" s="28"/>
      <c r="F248" s="28"/>
      <c r="G248" s="28"/>
      <c r="H248" s="28"/>
      <c r="I248" s="28"/>
      <c r="J248" s="30"/>
      <c r="K248" s="12"/>
      <c r="L248" s="12"/>
      <c r="M248" s="12"/>
      <c r="N248" s="12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</row>
    <row r="249" spans="1:34" s="9" customFormat="1" x14ac:dyDescent="0.2"/>
    <row r="250" spans="1:34" ht="21.75" customHeight="1" thickBot="1" x14ac:dyDescent="0.25">
      <c r="A250" s="187" t="str">
        <f>IF(Übersicht!$A$8="","",Übersicht!$A$8)</f>
        <v/>
      </c>
      <c r="B250" s="188"/>
      <c r="C250" s="188"/>
      <c r="D250" s="14"/>
      <c r="E250" s="14"/>
      <c r="F250" s="14"/>
      <c r="G250" s="14"/>
      <c r="H250" s="12"/>
      <c r="I250" s="12"/>
      <c r="J250" s="13" t="s">
        <v>15</v>
      </c>
      <c r="K250" s="189" t="str">
        <f>IF(Übersicht!$H$5="","",Übersicht!$H$5)</f>
        <v/>
      </c>
      <c r="L250" s="190"/>
      <c r="M250" s="190"/>
      <c r="N250" s="191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</row>
    <row r="251" spans="1:34" ht="18.75" customHeight="1" x14ac:dyDescent="0.2">
      <c r="A251" s="192" t="s">
        <v>40</v>
      </c>
      <c r="B251" s="193"/>
      <c r="C251" s="193"/>
      <c r="D251" s="193"/>
      <c r="E251" s="193"/>
      <c r="F251" s="193"/>
      <c r="G251" s="193"/>
      <c r="H251" s="193"/>
      <c r="I251" s="193"/>
      <c r="J251" s="193"/>
      <c r="K251" s="193"/>
      <c r="L251" s="193"/>
      <c r="M251" s="193"/>
      <c r="N251" s="10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</row>
    <row r="252" spans="1:34" ht="25.5" customHeight="1" x14ac:dyDescent="0.2">
      <c r="A252" s="139" t="s">
        <v>25</v>
      </c>
      <c r="B252" s="194"/>
      <c r="C252" s="194"/>
      <c r="D252" s="194"/>
      <c r="E252" s="194"/>
      <c r="F252" s="194"/>
      <c r="G252" s="194"/>
      <c r="H252" s="194"/>
      <c r="I252" s="194"/>
      <c r="J252" s="194"/>
      <c r="K252" s="194"/>
      <c r="L252" s="194"/>
      <c r="M252" s="194"/>
      <c r="N252" s="19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</row>
    <row r="253" spans="1:34" ht="19.7" customHeight="1" x14ac:dyDescent="0.2">
      <c r="A253" s="195" t="s">
        <v>69</v>
      </c>
      <c r="B253" s="196"/>
      <c r="C253" s="196"/>
      <c r="D253" s="196"/>
      <c r="E253" s="196"/>
      <c r="F253" s="196"/>
      <c r="G253" s="196"/>
      <c r="H253" s="196"/>
      <c r="I253" s="196"/>
      <c r="J253" s="196"/>
      <c r="K253" s="196"/>
      <c r="L253" s="196"/>
      <c r="M253" s="196"/>
      <c r="N253" s="196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</row>
    <row r="254" spans="1:34" ht="15" customHeight="1" x14ac:dyDescent="0.2">
      <c r="A254" s="195"/>
      <c r="B254" s="196"/>
      <c r="C254" s="196"/>
      <c r="D254" s="196"/>
      <c r="E254" s="196"/>
      <c r="F254" s="196"/>
      <c r="G254" s="196"/>
      <c r="H254" s="196"/>
      <c r="I254" s="196"/>
      <c r="J254" s="196"/>
      <c r="K254" s="196"/>
      <c r="L254" s="196"/>
      <c r="M254" s="196"/>
      <c r="N254" s="196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</row>
    <row r="255" spans="1:34" ht="15" customHeight="1" x14ac:dyDescent="0.2">
      <c r="A255" s="197" t="s">
        <v>11</v>
      </c>
      <c r="B255" s="198"/>
      <c r="C255" s="198"/>
      <c r="D255" s="198"/>
      <c r="E255" s="198"/>
      <c r="F255" s="198"/>
      <c r="G255" s="198"/>
      <c r="H255" s="198"/>
      <c r="I255" s="198"/>
      <c r="J255" s="198"/>
      <c r="K255" s="198"/>
      <c r="L255" s="198"/>
      <c r="M255" s="198"/>
      <c r="N255" s="198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</row>
    <row r="256" spans="1:34" ht="15.95" customHeight="1" x14ac:dyDescent="0.2">
      <c r="A256" s="7" t="s">
        <v>16</v>
      </c>
      <c r="B256" s="10"/>
      <c r="C256" s="8"/>
      <c r="D256" s="7" t="s">
        <v>17</v>
      </c>
      <c r="E256" s="7"/>
      <c r="F256" s="8"/>
      <c r="G256" s="8"/>
      <c r="H256" s="8"/>
      <c r="I256" s="8"/>
      <c r="J256" s="8"/>
      <c r="K256" s="8" t="s">
        <v>75</v>
      </c>
      <c r="L256" s="8"/>
      <c r="M256" s="8"/>
      <c r="N256" s="10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</row>
    <row r="257" spans="1:34" ht="21.75" customHeight="1" x14ac:dyDescent="0.2">
      <c r="A257" s="199" t="str">
        <f>IF(Übersicht!$A$11="","",Übersicht!$A$11)</f>
        <v/>
      </c>
      <c r="B257" s="200"/>
      <c r="C257" s="41"/>
      <c r="D257" s="201" t="str">
        <f>IF('Allgemeine Daten'!B14="","",'Allgemeine Daten'!B14&amp; IF(AND('Allgemeine Daten'!J14&lt;1,  'Allgemeine Daten'!J14&gt;0 )," (Teilzeit)",""))</f>
        <v/>
      </c>
      <c r="E257" s="202"/>
      <c r="F257" s="202"/>
      <c r="G257" s="202"/>
      <c r="H257" s="202"/>
      <c r="I257" s="203"/>
      <c r="J257" s="42"/>
      <c r="K257" s="204" t="str">
        <f>IF('Allgemeine Daten'!F14="","",'Allgemeine Daten'!F14)</f>
        <v/>
      </c>
      <c r="L257" s="205"/>
      <c r="M257" s="205"/>
      <c r="N257" s="206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</row>
    <row r="258" spans="1:34" ht="5.45" customHeight="1" x14ac:dyDescent="0.2">
      <c r="A258" s="16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</row>
    <row r="259" spans="1:34" ht="26.25" customHeight="1" x14ac:dyDescent="0.2">
      <c r="A259" s="181" t="s">
        <v>18</v>
      </c>
      <c r="B259" s="140"/>
      <c r="C259" s="140"/>
      <c r="D259" s="140"/>
      <c r="E259" s="140"/>
      <c r="F259" s="140"/>
      <c r="G259" s="140"/>
      <c r="H259" s="140"/>
      <c r="I259" s="140"/>
      <c r="J259" s="140"/>
      <c r="K259" s="140"/>
      <c r="L259" s="140"/>
      <c r="M259" s="140"/>
      <c r="N259" s="140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</row>
    <row r="260" spans="1:34" x14ac:dyDescent="0.2">
      <c r="A260" s="9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</row>
    <row r="261" spans="1:34" ht="12.75" customHeight="1" x14ac:dyDescent="0.2">
      <c r="A261" s="182" t="s">
        <v>19</v>
      </c>
      <c r="B261" s="17" t="s">
        <v>24</v>
      </c>
      <c r="C261" s="18"/>
      <c r="D261" s="18"/>
      <c r="E261" s="18"/>
      <c r="F261" s="18"/>
      <c r="G261" s="18"/>
      <c r="H261" s="18"/>
      <c r="I261" s="50"/>
      <c r="J261" s="50"/>
      <c r="K261" s="50"/>
      <c r="L261" s="51"/>
      <c r="M261" s="51"/>
      <c r="N261" s="184" t="s">
        <v>37</v>
      </c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</row>
    <row r="262" spans="1:34" ht="13.5" thickBot="1" x14ac:dyDescent="0.25">
      <c r="A262" s="183"/>
      <c r="B262" s="26" t="s">
        <v>0</v>
      </c>
      <c r="C262" s="26" t="s">
        <v>1</v>
      </c>
      <c r="D262" s="26" t="s">
        <v>2</v>
      </c>
      <c r="E262" s="26" t="s">
        <v>3</v>
      </c>
      <c r="F262" s="26" t="s">
        <v>4</v>
      </c>
      <c r="G262" s="26" t="s">
        <v>5</v>
      </c>
      <c r="H262" s="26" t="s">
        <v>6</v>
      </c>
      <c r="I262" s="52" t="s">
        <v>36</v>
      </c>
      <c r="J262" s="52" t="s">
        <v>7</v>
      </c>
      <c r="K262" s="52" t="s">
        <v>8</v>
      </c>
      <c r="L262" s="52" t="s">
        <v>9</v>
      </c>
      <c r="M262" s="52" t="s">
        <v>10</v>
      </c>
      <c r="N262" s="185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</row>
    <row r="263" spans="1:34" x14ac:dyDescent="0.2">
      <c r="A263" s="19" t="s">
        <v>20</v>
      </c>
      <c r="B263" s="106"/>
      <c r="C263" s="107"/>
      <c r="D263" s="107"/>
      <c r="E263" s="107"/>
      <c r="F263" s="107"/>
      <c r="G263" s="107"/>
      <c r="H263" s="107"/>
      <c r="I263" s="107"/>
      <c r="J263" s="107"/>
      <c r="K263" s="107"/>
      <c r="L263" s="107"/>
      <c r="M263" s="108"/>
      <c r="N263" s="109">
        <f>SUM(B263:M263)</f>
        <v>0</v>
      </c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</row>
    <row r="264" spans="1:34" ht="13.5" thickBot="1" x14ac:dyDescent="0.25">
      <c r="A264" s="45" t="s">
        <v>32</v>
      </c>
      <c r="B264" s="110"/>
      <c r="C264" s="111"/>
      <c r="D264" s="111"/>
      <c r="E264" s="111"/>
      <c r="F264" s="111"/>
      <c r="G264" s="111"/>
      <c r="H264" s="111"/>
      <c r="I264" s="111"/>
      <c r="J264" s="111"/>
      <c r="K264" s="111"/>
      <c r="L264" s="111"/>
      <c r="M264" s="112"/>
      <c r="N264" s="113">
        <f>SUM(B264:M264)</f>
        <v>0</v>
      </c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</row>
    <row r="265" spans="1:34" x14ac:dyDescent="0.2">
      <c r="A265" s="56" t="s">
        <v>21</v>
      </c>
      <c r="B265" s="114">
        <f>SUM(B263:B264)</f>
        <v>0</v>
      </c>
      <c r="C265" s="114">
        <f t="shared" ref="C265" si="67">SUM(C263:C264)</f>
        <v>0</v>
      </c>
      <c r="D265" s="114">
        <f t="shared" ref="D265" si="68">SUM(D263:D264)</f>
        <v>0</v>
      </c>
      <c r="E265" s="114">
        <f t="shared" ref="E265" si="69">SUM(E263:E264)</f>
        <v>0</v>
      </c>
      <c r="F265" s="114">
        <f t="shared" ref="F265" si="70">SUM(F263:F264)</f>
        <v>0</v>
      </c>
      <c r="G265" s="114">
        <f t="shared" ref="G265" si="71">SUM(G263:G264)</f>
        <v>0</v>
      </c>
      <c r="H265" s="114">
        <f t="shared" ref="H265" si="72">SUM(H263:H264)</f>
        <v>0</v>
      </c>
      <c r="I265" s="114">
        <f t="shared" ref="I265" si="73">SUM(I263:I264)</f>
        <v>0</v>
      </c>
      <c r="J265" s="114">
        <f t="shared" ref="J265" si="74">SUM(J263:J264)</f>
        <v>0</v>
      </c>
      <c r="K265" s="114">
        <f t="shared" ref="K265" si="75">SUM(K263:K264)</f>
        <v>0</v>
      </c>
      <c r="L265" s="114">
        <f t="shared" ref="L265" si="76">SUM(L263:L264)</f>
        <v>0</v>
      </c>
      <c r="M265" s="114">
        <f t="shared" ref="M265" si="77">SUM(M263:M264)</f>
        <v>0</v>
      </c>
      <c r="N265" s="113">
        <f>SUM(N263:N264)</f>
        <v>0</v>
      </c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</row>
    <row r="266" spans="1:34" x14ac:dyDescent="0.2">
      <c r="A266" s="20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</row>
    <row r="267" spans="1:34" ht="20.25" customHeight="1" thickBot="1" x14ac:dyDescent="0.25">
      <c r="A267" s="186" t="s">
        <v>22</v>
      </c>
      <c r="B267" s="186"/>
      <c r="C267" s="186"/>
      <c r="D267" s="186"/>
      <c r="E267" s="186"/>
      <c r="F267" s="186"/>
      <c r="G267" s="186"/>
      <c r="H267" s="186"/>
      <c r="I267" s="186"/>
      <c r="J267" s="186"/>
      <c r="K267" s="186"/>
      <c r="L267" s="186"/>
      <c r="M267" s="186"/>
      <c r="N267" s="12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</row>
    <row r="268" spans="1:34" ht="24" thickBot="1" x14ac:dyDescent="0.25">
      <c r="A268" s="22" t="s">
        <v>23</v>
      </c>
      <c r="B268" s="23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5"/>
      <c r="N268" s="12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</row>
    <row r="269" spans="1:34" ht="5.45" customHeight="1" x14ac:dyDescent="0.2">
      <c r="A269" s="9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</row>
    <row r="270" spans="1:34" ht="19.7" customHeight="1" x14ac:dyDescent="0.2">
      <c r="A270" s="27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</row>
    <row r="271" spans="1:34" ht="21.75" customHeight="1" x14ac:dyDescent="0.2">
      <c r="A271" s="28"/>
      <c r="B271" s="28"/>
      <c r="C271" s="28"/>
      <c r="D271" s="28"/>
      <c r="E271" s="28"/>
      <c r="F271" s="28"/>
      <c r="G271" s="28"/>
      <c r="H271" s="28"/>
      <c r="I271" s="28"/>
      <c r="K271" s="12"/>
      <c r="L271" s="12"/>
      <c r="M271" s="12"/>
      <c r="N271" s="12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</row>
    <row r="272" spans="1:34" ht="6.75" customHeight="1" x14ac:dyDescent="0.2">
      <c r="A272" s="28"/>
      <c r="B272" s="28"/>
      <c r="C272" s="28"/>
      <c r="D272" s="28"/>
      <c r="E272" s="28"/>
      <c r="F272" s="28"/>
      <c r="G272" s="28"/>
      <c r="H272" s="28"/>
      <c r="I272" s="28"/>
      <c r="J272" s="15"/>
      <c r="K272" s="15"/>
      <c r="L272" s="15"/>
      <c r="M272" s="15"/>
      <c r="N272" s="15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</row>
    <row r="273" spans="1:34" ht="21.75" customHeight="1" x14ac:dyDescent="0.2">
      <c r="A273" s="28"/>
      <c r="B273" s="28"/>
      <c r="C273" s="28"/>
      <c r="D273" s="28"/>
      <c r="E273" s="28"/>
      <c r="F273" s="28"/>
      <c r="G273" s="28"/>
      <c r="H273" s="28"/>
      <c r="I273" s="28"/>
      <c r="J273" s="12"/>
      <c r="K273" s="12"/>
      <c r="L273" s="12"/>
      <c r="M273" s="12"/>
      <c r="N273" s="12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</row>
    <row r="274" spans="1:34" ht="21.75" customHeight="1" x14ac:dyDescent="0.2">
      <c r="A274" s="28"/>
      <c r="B274" s="28"/>
      <c r="C274" s="28"/>
      <c r="D274" s="28"/>
      <c r="E274" s="28"/>
      <c r="F274" s="28"/>
      <c r="G274" s="28"/>
      <c r="H274" s="28"/>
      <c r="I274" s="28"/>
      <c r="J274" s="29"/>
      <c r="K274" s="29"/>
      <c r="L274" s="29"/>
      <c r="M274" s="29"/>
      <c r="N274" s="29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</row>
    <row r="275" spans="1:34" ht="21.75" customHeight="1" x14ac:dyDescent="0.2">
      <c r="A275" s="28"/>
      <c r="B275" s="28"/>
      <c r="C275" s="28"/>
      <c r="D275" s="28"/>
      <c r="E275" s="28"/>
      <c r="F275" s="28"/>
      <c r="G275" s="28"/>
      <c r="H275" s="28"/>
      <c r="I275" s="28"/>
      <c r="J275" s="29"/>
      <c r="K275" s="29"/>
      <c r="L275" s="29"/>
      <c r="M275" s="29"/>
      <c r="N275" s="29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</row>
    <row r="276" spans="1:34" x14ac:dyDescent="0.2">
      <c r="A276" s="28"/>
      <c r="B276" s="28"/>
      <c r="C276" s="28"/>
      <c r="D276" s="28"/>
      <c r="E276" s="28"/>
      <c r="F276" s="28"/>
      <c r="G276" s="28"/>
      <c r="H276" s="28"/>
      <c r="I276" s="28"/>
      <c r="J276" s="12"/>
      <c r="K276" s="12"/>
      <c r="L276" s="12"/>
      <c r="M276" s="12"/>
      <c r="N276" s="12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</row>
    <row r="277" spans="1:34" ht="6.75" customHeight="1" x14ac:dyDescent="0.2">
      <c r="A277" s="28"/>
      <c r="B277" s="28"/>
      <c r="C277" s="28"/>
      <c r="D277" s="28"/>
      <c r="E277" s="28"/>
      <c r="F277" s="28"/>
      <c r="G277" s="28"/>
      <c r="H277" s="28"/>
      <c r="I277" s="28"/>
      <c r="J277" s="30"/>
      <c r="K277" s="12"/>
      <c r="L277" s="12"/>
      <c r="M277" s="12"/>
      <c r="N277" s="12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</row>
    <row r="278" spans="1:34" ht="21.75" customHeight="1" x14ac:dyDescent="0.2">
      <c r="A278" s="28"/>
      <c r="B278" s="28"/>
      <c r="C278" s="28"/>
      <c r="D278" s="28"/>
      <c r="E278" s="28"/>
      <c r="F278" s="28"/>
      <c r="G278" s="28"/>
      <c r="H278" s="28"/>
      <c r="I278" s="28"/>
      <c r="J278" s="30"/>
      <c r="K278" s="12"/>
      <c r="L278" s="12"/>
      <c r="M278" s="12"/>
      <c r="N278" s="12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</row>
    <row r="279" spans="1:34" s="9" customFormat="1" x14ac:dyDescent="0.2"/>
    <row r="280" spans="1:34" ht="21.75" customHeight="1" thickBot="1" x14ac:dyDescent="0.25">
      <c r="A280" s="187" t="str">
        <f>IF(Übersicht!$A$8="","",Übersicht!$A$8)</f>
        <v/>
      </c>
      <c r="B280" s="188"/>
      <c r="C280" s="188"/>
      <c r="D280" s="14"/>
      <c r="E280" s="14"/>
      <c r="F280" s="14"/>
      <c r="G280" s="14"/>
      <c r="H280" s="12"/>
      <c r="I280" s="12"/>
      <c r="J280" s="13" t="s">
        <v>15</v>
      </c>
      <c r="K280" s="189" t="str">
        <f>IF(Übersicht!$H$5="","",Übersicht!$H$5)</f>
        <v/>
      </c>
      <c r="L280" s="190"/>
      <c r="M280" s="190"/>
      <c r="N280" s="191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</row>
    <row r="281" spans="1:34" ht="18.75" customHeight="1" x14ac:dyDescent="0.2">
      <c r="A281" s="192" t="s">
        <v>40</v>
      </c>
      <c r="B281" s="193"/>
      <c r="C281" s="193"/>
      <c r="D281" s="193"/>
      <c r="E281" s="193"/>
      <c r="F281" s="193"/>
      <c r="G281" s="193"/>
      <c r="H281" s="193"/>
      <c r="I281" s="193"/>
      <c r="J281" s="193"/>
      <c r="K281" s="193"/>
      <c r="L281" s="193"/>
      <c r="M281" s="193"/>
      <c r="N281" s="10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</row>
    <row r="282" spans="1:34" ht="25.5" customHeight="1" x14ac:dyDescent="0.2">
      <c r="A282" s="139" t="s">
        <v>25</v>
      </c>
      <c r="B282" s="194"/>
      <c r="C282" s="194"/>
      <c r="D282" s="194"/>
      <c r="E282" s="194"/>
      <c r="F282" s="194"/>
      <c r="G282" s="194"/>
      <c r="H282" s="194"/>
      <c r="I282" s="194"/>
      <c r="J282" s="194"/>
      <c r="K282" s="194"/>
      <c r="L282" s="194"/>
      <c r="M282" s="194"/>
      <c r="N282" s="19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</row>
    <row r="283" spans="1:34" ht="19.7" customHeight="1" x14ac:dyDescent="0.2">
      <c r="A283" s="195" t="s">
        <v>69</v>
      </c>
      <c r="B283" s="196"/>
      <c r="C283" s="196"/>
      <c r="D283" s="196"/>
      <c r="E283" s="196"/>
      <c r="F283" s="196"/>
      <c r="G283" s="196"/>
      <c r="H283" s="196"/>
      <c r="I283" s="196"/>
      <c r="J283" s="196"/>
      <c r="K283" s="196"/>
      <c r="L283" s="196"/>
      <c r="M283" s="196"/>
      <c r="N283" s="196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</row>
    <row r="284" spans="1:34" ht="15" customHeight="1" x14ac:dyDescent="0.2">
      <c r="A284" s="195"/>
      <c r="B284" s="196"/>
      <c r="C284" s="196"/>
      <c r="D284" s="196"/>
      <c r="E284" s="196"/>
      <c r="F284" s="196"/>
      <c r="G284" s="196"/>
      <c r="H284" s="196"/>
      <c r="I284" s="196"/>
      <c r="J284" s="196"/>
      <c r="K284" s="196"/>
      <c r="L284" s="196"/>
      <c r="M284" s="196"/>
      <c r="N284" s="196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</row>
    <row r="285" spans="1:34" ht="15" customHeight="1" x14ac:dyDescent="0.2">
      <c r="A285" s="197" t="s">
        <v>11</v>
      </c>
      <c r="B285" s="198"/>
      <c r="C285" s="198"/>
      <c r="D285" s="198"/>
      <c r="E285" s="198"/>
      <c r="F285" s="198"/>
      <c r="G285" s="198"/>
      <c r="H285" s="198"/>
      <c r="I285" s="198"/>
      <c r="J285" s="198"/>
      <c r="K285" s="198"/>
      <c r="L285" s="198"/>
      <c r="M285" s="198"/>
      <c r="N285" s="198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</row>
    <row r="286" spans="1:34" ht="15.95" customHeight="1" x14ac:dyDescent="0.2">
      <c r="A286" s="7" t="s">
        <v>16</v>
      </c>
      <c r="B286" s="10"/>
      <c r="C286" s="8"/>
      <c r="D286" s="7" t="s">
        <v>17</v>
      </c>
      <c r="E286" s="7"/>
      <c r="F286" s="8"/>
      <c r="G286" s="8"/>
      <c r="H286" s="8"/>
      <c r="I286" s="8"/>
      <c r="J286" s="8"/>
      <c r="K286" s="8" t="s">
        <v>75</v>
      </c>
      <c r="L286" s="8"/>
      <c r="M286" s="8"/>
      <c r="N286" s="10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</row>
    <row r="287" spans="1:34" ht="21.75" customHeight="1" x14ac:dyDescent="0.2">
      <c r="A287" s="199" t="str">
        <f>IF(Übersicht!$A$11="","",Übersicht!$A$11)</f>
        <v/>
      </c>
      <c r="B287" s="200"/>
      <c r="C287" s="41"/>
      <c r="D287" s="201" t="str">
        <f>IF('Allgemeine Daten'!B15="","",'Allgemeine Daten'!B15&amp; IF(AND('Allgemeine Daten'!J15&lt;1,  'Allgemeine Daten'!J15&gt;0 )," (Teilzeit)",""))</f>
        <v/>
      </c>
      <c r="E287" s="202"/>
      <c r="F287" s="202"/>
      <c r="G287" s="202"/>
      <c r="H287" s="202"/>
      <c r="I287" s="203"/>
      <c r="J287" s="42"/>
      <c r="K287" s="204" t="str">
        <f>IF('Allgemeine Daten'!F15="","",'Allgemeine Daten'!F15)</f>
        <v/>
      </c>
      <c r="L287" s="205"/>
      <c r="M287" s="205"/>
      <c r="N287" s="206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</row>
    <row r="288" spans="1:34" ht="5.45" customHeight="1" x14ac:dyDescent="0.2">
      <c r="A288" s="16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</row>
    <row r="289" spans="1:34" ht="26.25" customHeight="1" x14ac:dyDescent="0.2">
      <c r="A289" s="181" t="s">
        <v>18</v>
      </c>
      <c r="B289" s="140"/>
      <c r="C289" s="140"/>
      <c r="D289" s="140"/>
      <c r="E289" s="140"/>
      <c r="F289" s="140"/>
      <c r="G289" s="140"/>
      <c r="H289" s="140"/>
      <c r="I289" s="140"/>
      <c r="J289" s="140"/>
      <c r="K289" s="140"/>
      <c r="L289" s="140"/>
      <c r="M289" s="140"/>
      <c r="N289" s="140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</row>
    <row r="290" spans="1:34" x14ac:dyDescent="0.2">
      <c r="A290" s="9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</row>
    <row r="291" spans="1:34" ht="12.75" customHeight="1" x14ac:dyDescent="0.2">
      <c r="A291" s="182" t="s">
        <v>19</v>
      </c>
      <c r="B291" s="17" t="s">
        <v>24</v>
      </c>
      <c r="C291" s="18"/>
      <c r="D291" s="18"/>
      <c r="E291" s="18"/>
      <c r="F291" s="18"/>
      <c r="G291" s="18"/>
      <c r="H291" s="18"/>
      <c r="I291" s="50"/>
      <c r="J291" s="50"/>
      <c r="K291" s="50"/>
      <c r="L291" s="51"/>
      <c r="M291" s="51"/>
      <c r="N291" s="184" t="s">
        <v>37</v>
      </c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</row>
    <row r="292" spans="1:34" ht="13.5" thickBot="1" x14ac:dyDescent="0.25">
      <c r="A292" s="183"/>
      <c r="B292" s="26" t="s">
        <v>0</v>
      </c>
      <c r="C292" s="26" t="s">
        <v>1</v>
      </c>
      <c r="D292" s="26" t="s">
        <v>2</v>
      </c>
      <c r="E292" s="26" t="s">
        <v>3</v>
      </c>
      <c r="F292" s="26" t="s">
        <v>4</v>
      </c>
      <c r="G292" s="26" t="s">
        <v>5</v>
      </c>
      <c r="H292" s="26" t="s">
        <v>6</v>
      </c>
      <c r="I292" s="52" t="s">
        <v>36</v>
      </c>
      <c r="J292" s="52" t="s">
        <v>7</v>
      </c>
      <c r="K292" s="52" t="s">
        <v>8</v>
      </c>
      <c r="L292" s="52" t="s">
        <v>9</v>
      </c>
      <c r="M292" s="52" t="s">
        <v>10</v>
      </c>
      <c r="N292" s="185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</row>
    <row r="293" spans="1:34" x14ac:dyDescent="0.2">
      <c r="A293" s="19" t="s">
        <v>20</v>
      </c>
      <c r="B293" s="106"/>
      <c r="C293" s="107"/>
      <c r="D293" s="107"/>
      <c r="E293" s="107"/>
      <c r="F293" s="107"/>
      <c r="G293" s="107"/>
      <c r="H293" s="107"/>
      <c r="I293" s="107"/>
      <c r="J293" s="107"/>
      <c r="K293" s="107"/>
      <c r="L293" s="107"/>
      <c r="M293" s="108"/>
      <c r="N293" s="109">
        <f>SUM(B293:M293)</f>
        <v>0</v>
      </c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</row>
    <row r="294" spans="1:34" ht="13.5" thickBot="1" x14ac:dyDescent="0.25">
      <c r="A294" s="45" t="s">
        <v>32</v>
      </c>
      <c r="B294" s="110"/>
      <c r="C294" s="111"/>
      <c r="D294" s="111"/>
      <c r="E294" s="111"/>
      <c r="F294" s="111"/>
      <c r="G294" s="111"/>
      <c r="H294" s="111"/>
      <c r="I294" s="111"/>
      <c r="J294" s="111"/>
      <c r="K294" s="111"/>
      <c r="L294" s="111"/>
      <c r="M294" s="112"/>
      <c r="N294" s="113">
        <f>SUM(B294:M294)</f>
        <v>0</v>
      </c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</row>
    <row r="295" spans="1:34" x14ac:dyDescent="0.2">
      <c r="A295" s="56" t="s">
        <v>21</v>
      </c>
      <c r="B295" s="114">
        <f>SUM(B293:B294)</f>
        <v>0</v>
      </c>
      <c r="C295" s="114">
        <f t="shared" ref="C295" si="78">SUM(C293:C294)</f>
        <v>0</v>
      </c>
      <c r="D295" s="114">
        <f t="shared" ref="D295" si="79">SUM(D293:D294)</f>
        <v>0</v>
      </c>
      <c r="E295" s="114">
        <f t="shared" ref="E295" si="80">SUM(E293:E294)</f>
        <v>0</v>
      </c>
      <c r="F295" s="114">
        <f t="shared" ref="F295" si="81">SUM(F293:F294)</f>
        <v>0</v>
      </c>
      <c r="G295" s="114">
        <f t="shared" ref="G295" si="82">SUM(G293:G294)</f>
        <v>0</v>
      </c>
      <c r="H295" s="114">
        <f t="shared" ref="H295" si="83">SUM(H293:H294)</f>
        <v>0</v>
      </c>
      <c r="I295" s="114">
        <f t="shared" ref="I295" si="84">SUM(I293:I294)</f>
        <v>0</v>
      </c>
      <c r="J295" s="114">
        <f t="shared" ref="J295" si="85">SUM(J293:J294)</f>
        <v>0</v>
      </c>
      <c r="K295" s="114">
        <f t="shared" ref="K295" si="86">SUM(K293:K294)</f>
        <v>0</v>
      </c>
      <c r="L295" s="114">
        <f t="shared" ref="L295" si="87">SUM(L293:L294)</f>
        <v>0</v>
      </c>
      <c r="M295" s="114">
        <f t="shared" ref="M295" si="88">SUM(M293:M294)</f>
        <v>0</v>
      </c>
      <c r="N295" s="113">
        <f>SUM(N293:N294)</f>
        <v>0</v>
      </c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</row>
    <row r="296" spans="1:34" x14ac:dyDescent="0.2">
      <c r="A296" s="20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</row>
    <row r="297" spans="1:34" ht="20.25" customHeight="1" thickBot="1" x14ac:dyDescent="0.25">
      <c r="A297" s="186" t="s">
        <v>22</v>
      </c>
      <c r="B297" s="186"/>
      <c r="C297" s="186"/>
      <c r="D297" s="186"/>
      <c r="E297" s="186"/>
      <c r="F297" s="186"/>
      <c r="G297" s="186"/>
      <c r="H297" s="186"/>
      <c r="I297" s="186"/>
      <c r="J297" s="186"/>
      <c r="K297" s="186"/>
      <c r="L297" s="186"/>
      <c r="M297" s="186"/>
      <c r="N297" s="12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</row>
    <row r="298" spans="1:34" ht="24" thickBot="1" x14ac:dyDescent="0.25">
      <c r="A298" s="22" t="s">
        <v>23</v>
      </c>
      <c r="B298" s="23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5"/>
      <c r="N298" s="12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</row>
    <row r="299" spans="1:34" ht="5.45" customHeight="1" x14ac:dyDescent="0.2">
      <c r="A299" s="9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</row>
    <row r="300" spans="1:34" ht="19.7" customHeight="1" x14ac:dyDescent="0.2">
      <c r="A300" s="27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</row>
    <row r="301" spans="1:34" ht="21.75" customHeight="1" x14ac:dyDescent="0.2">
      <c r="A301" s="28"/>
      <c r="B301" s="28"/>
      <c r="C301" s="28"/>
      <c r="D301" s="28"/>
      <c r="E301" s="28"/>
      <c r="F301" s="28"/>
      <c r="G301" s="28"/>
      <c r="H301" s="28"/>
      <c r="I301" s="28"/>
      <c r="K301" s="12"/>
      <c r="L301" s="12"/>
      <c r="M301" s="12"/>
      <c r="N301" s="12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</row>
    <row r="302" spans="1:34" ht="6.75" customHeight="1" x14ac:dyDescent="0.2">
      <c r="A302" s="28"/>
      <c r="B302" s="28"/>
      <c r="C302" s="28"/>
      <c r="D302" s="28"/>
      <c r="E302" s="28"/>
      <c r="F302" s="28"/>
      <c r="G302" s="28"/>
      <c r="H302" s="28"/>
      <c r="I302" s="28"/>
      <c r="J302" s="15"/>
      <c r="K302" s="15"/>
      <c r="L302" s="15"/>
      <c r="M302" s="15"/>
      <c r="N302" s="15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</row>
    <row r="303" spans="1:34" ht="21.75" customHeight="1" x14ac:dyDescent="0.2">
      <c r="A303" s="28"/>
      <c r="B303" s="28"/>
      <c r="C303" s="28"/>
      <c r="D303" s="28"/>
      <c r="E303" s="28"/>
      <c r="F303" s="28"/>
      <c r="G303" s="28"/>
      <c r="H303" s="28"/>
      <c r="I303" s="28"/>
      <c r="J303" s="12"/>
      <c r="K303" s="12"/>
      <c r="L303" s="12"/>
      <c r="M303" s="12"/>
      <c r="N303" s="12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</row>
    <row r="304" spans="1:34" ht="21.75" customHeight="1" x14ac:dyDescent="0.2">
      <c r="A304" s="28"/>
      <c r="B304" s="28"/>
      <c r="C304" s="28"/>
      <c r="D304" s="28"/>
      <c r="E304" s="28"/>
      <c r="F304" s="28"/>
      <c r="G304" s="28"/>
      <c r="H304" s="28"/>
      <c r="I304" s="28"/>
      <c r="J304" s="29"/>
      <c r="K304" s="29"/>
      <c r="L304" s="29"/>
      <c r="M304" s="29"/>
      <c r="N304" s="29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</row>
    <row r="305" spans="1:34" ht="21.75" customHeight="1" x14ac:dyDescent="0.2">
      <c r="A305" s="28"/>
      <c r="B305" s="28"/>
      <c r="C305" s="28"/>
      <c r="D305" s="28"/>
      <c r="E305" s="28"/>
      <c r="F305" s="28"/>
      <c r="G305" s="28"/>
      <c r="H305" s="28"/>
      <c r="I305" s="28"/>
      <c r="J305" s="29"/>
      <c r="K305" s="29"/>
      <c r="L305" s="29"/>
      <c r="M305" s="29"/>
      <c r="N305" s="29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</row>
    <row r="306" spans="1:34" x14ac:dyDescent="0.2">
      <c r="A306" s="28"/>
      <c r="B306" s="28"/>
      <c r="C306" s="28"/>
      <c r="D306" s="28"/>
      <c r="E306" s="28"/>
      <c r="F306" s="28"/>
      <c r="G306" s="28"/>
      <c r="H306" s="28"/>
      <c r="I306" s="28"/>
      <c r="J306" s="12"/>
      <c r="K306" s="12"/>
      <c r="L306" s="12"/>
      <c r="M306" s="12"/>
      <c r="N306" s="12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</row>
    <row r="307" spans="1:34" ht="6.75" customHeight="1" x14ac:dyDescent="0.2">
      <c r="A307" s="28"/>
      <c r="B307" s="28"/>
      <c r="C307" s="28"/>
      <c r="D307" s="28"/>
      <c r="E307" s="28"/>
      <c r="F307" s="28"/>
      <c r="G307" s="28"/>
      <c r="H307" s="28"/>
      <c r="I307" s="28"/>
      <c r="J307" s="30"/>
      <c r="K307" s="12"/>
      <c r="L307" s="12"/>
      <c r="M307" s="12"/>
      <c r="N307" s="12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</row>
    <row r="308" spans="1:34" ht="21.75" customHeight="1" x14ac:dyDescent="0.2">
      <c r="A308" s="28"/>
      <c r="B308" s="28"/>
      <c r="C308" s="28"/>
      <c r="D308" s="28"/>
      <c r="E308" s="28"/>
      <c r="F308" s="28"/>
      <c r="G308" s="28"/>
      <c r="H308" s="28"/>
      <c r="I308" s="28"/>
      <c r="J308" s="30"/>
      <c r="K308" s="12"/>
      <c r="L308" s="12"/>
      <c r="M308" s="12"/>
      <c r="N308" s="12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</row>
    <row r="309" spans="1:34" s="9" customFormat="1" x14ac:dyDescent="0.2"/>
    <row r="310" spans="1:34" ht="21.75" customHeight="1" thickBot="1" x14ac:dyDescent="0.25">
      <c r="A310" s="187" t="str">
        <f>IF(Übersicht!$A$8="","",Übersicht!$A$8)</f>
        <v/>
      </c>
      <c r="B310" s="188"/>
      <c r="C310" s="188"/>
      <c r="D310" s="14"/>
      <c r="E310" s="14"/>
      <c r="F310" s="14"/>
      <c r="G310" s="14"/>
      <c r="H310" s="12"/>
      <c r="I310" s="12"/>
      <c r="J310" s="13" t="s">
        <v>15</v>
      </c>
      <c r="K310" s="189" t="str">
        <f>IF(Übersicht!$H$5="","",Übersicht!$H$5)</f>
        <v/>
      </c>
      <c r="L310" s="190"/>
      <c r="M310" s="190"/>
      <c r="N310" s="191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</row>
    <row r="311" spans="1:34" ht="18.75" customHeight="1" x14ac:dyDescent="0.2">
      <c r="A311" s="192" t="s">
        <v>40</v>
      </c>
      <c r="B311" s="193"/>
      <c r="C311" s="193"/>
      <c r="D311" s="193"/>
      <c r="E311" s="193"/>
      <c r="F311" s="193"/>
      <c r="G311" s="193"/>
      <c r="H311" s="193"/>
      <c r="I311" s="193"/>
      <c r="J311" s="193"/>
      <c r="K311" s="193"/>
      <c r="L311" s="193"/>
      <c r="M311" s="193"/>
      <c r="N311" s="10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</row>
    <row r="312" spans="1:34" ht="25.5" customHeight="1" x14ac:dyDescent="0.2">
      <c r="A312" s="139" t="s">
        <v>25</v>
      </c>
      <c r="B312" s="194"/>
      <c r="C312" s="194"/>
      <c r="D312" s="194"/>
      <c r="E312" s="194"/>
      <c r="F312" s="194"/>
      <c r="G312" s="194"/>
      <c r="H312" s="194"/>
      <c r="I312" s="194"/>
      <c r="J312" s="194"/>
      <c r="K312" s="194"/>
      <c r="L312" s="194"/>
      <c r="M312" s="194"/>
      <c r="N312" s="19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</row>
    <row r="313" spans="1:34" ht="19.7" customHeight="1" x14ac:dyDescent="0.2">
      <c r="A313" s="195" t="s">
        <v>69</v>
      </c>
      <c r="B313" s="196"/>
      <c r="C313" s="196"/>
      <c r="D313" s="196"/>
      <c r="E313" s="196"/>
      <c r="F313" s="196"/>
      <c r="G313" s="196"/>
      <c r="H313" s="196"/>
      <c r="I313" s="196"/>
      <c r="J313" s="196"/>
      <c r="K313" s="196"/>
      <c r="L313" s="196"/>
      <c r="M313" s="196"/>
      <c r="N313" s="196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</row>
    <row r="314" spans="1:34" ht="15" customHeight="1" x14ac:dyDescent="0.2">
      <c r="A314" s="195"/>
      <c r="B314" s="196"/>
      <c r="C314" s="196"/>
      <c r="D314" s="196"/>
      <c r="E314" s="196"/>
      <c r="F314" s="196"/>
      <c r="G314" s="196"/>
      <c r="H314" s="196"/>
      <c r="I314" s="196"/>
      <c r="J314" s="196"/>
      <c r="K314" s="196"/>
      <c r="L314" s="196"/>
      <c r="M314" s="196"/>
      <c r="N314" s="196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</row>
    <row r="315" spans="1:34" ht="15" customHeight="1" x14ac:dyDescent="0.2">
      <c r="A315" s="197" t="s">
        <v>11</v>
      </c>
      <c r="B315" s="198"/>
      <c r="C315" s="198"/>
      <c r="D315" s="198"/>
      <c r="E315" s="198"/>
      <c r="F315" s="198"/>
      <c r="G315" s="198"/>
      <c r="H315" s="198"/>
      <c r="I315" s="198"/>
      <c r="J315" s="198"/>
      <c r="K315" s="198"/>
      <c r="L315" s="198"/>
      <c r="M315" s="198"/>
      <c r="N315" s="198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</row>
    <row r="316" spans="1:34" ht="15.95" customHeight="1" x14ac:dyDescent="0.2">
      <c r="A316" s="7" t="s">
        <v>16</v>
      </c>
      <c r="B316" s="10"/>
      <c r="C316" s="8"/>
      <c r="D316" s="7" t="s">
        <v>17</v>
      </c>
      <c r="E316" s="7"/>
      <c r="F316" s="8"/>
      <c r="G316" s="8"/>
      <c r="H316" s="8"/>
      <c r="I316" s="8"/>
      <c r="J316" s="8"/>
      <c r="K316" s="8" t="s">
        <v>75</v>
      </c>
      <c r="L316" s="8"/>
      <c r="M316" s="8"/>
      <c r="N316" s="10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</row>
    <row r="317" spans="1:34" ht="21.75" customHeight="1" x14ac:dyDescent="0.2">
      <c r="A317" s="199" t="str">
        <f>IF(Übersicht!$A$11="","",Übersicht!$A$11)</f>
        <v/>
      </c>
      <c r="B317" s="200"/>
      <c r="C317" s="41"/>
      <c r="D317" s="201" t="str">
        <f>IF('Allgemeine Daten'!B16="","",'Allgemeine Daten'!B16&amp; IF(AND('Allgemeine Daten'!J16&lt;1,  'Allgemeine Daten'!J16&gt;0 )," (Teilzeit)",""))</f>
        <v/>
      </c>
      <c r="E317" s="202"/>
      <c r="F317" s="202"/>
      <c r="G317" s="202"/>
      <c r="H317" s="202"/>
      <c r="I317" s="203"/>
      <c r="J317" s="42"/>
      <c r="K317" s="204" t="str">
        <f>IF('Allgemeine Daten'!F16="","",'Allgemeine Daten'!F16)</f>
        <v/>
      </c>
      <c r="L317" s="205"/>
      <c r="M317" s="205"/>
      <c r="N317" s="206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</row>
    <row r="318" spans="1:34" ht="5.45" customHeight="1" x14ac:dyDescent="0.2">
      <c r="A318" s="16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</row>
    <row r="319" spans="1:34" ht="26.25" customHeight="1" x14ac:dyDescent="0.2">
      <c r="A319" s="181" t="s">
        <v>18</v>
      </c>
      <c r="B319" s="140"/>
      <c r="C319" s="140"/>
      <c r="D319" s="140"/>
      <c r="E319" s="140"/>
      <c r="F319" s="140"/>
      <c r="G319" s="140"/>
      <c r="H319" s="140"/>
      <c r="I319" s="140"/>
      <c r="J319" s="140"/>
      <c r="K319" s="140"/>
      <c r="L319" s="140"/>
      <c r="M319" s="140"/>
      <c r="N319" s="140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</row>
    <row r="320" spans="1:34" x14ac:dyDescent="0.2">
      <c r="A320" s="9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</row>
    <row r="321" spans="1:34" ht="12.75" customHeight="1" x14ac:dyDescent="0.2">
      <c r="A321" s="182" t="s">
        <v>19</v>
      </c>
      <c r="B321" s="17" t="s">
        <v>24</v>
      </c>
      <c r="C321" s="18"/>
      <c r="D321" s="18"/>
      <c r="E321" s="18"/>
      <c r="F321" s="18"/>
      <c r="G321" s="18"/>
      <c r="H321" s="18"/>
      <c r="I321" s="50"/>
      <c r="J321" s="50"/>
      <c r="K321" s="50"/>
      <c r="L321" s="51"/>
      <c r="M321" s="51"/>
      <c r="N321" s="184" t="s">
        <v>37</v>
      </c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</row>
    <row r="322" spans="1:34" ht="13.5" thickBot="1" x14ac:dyDescent="0.25">
      <c r="A322" s="183"/>
      <c r="B322" s="26" t="s">
        <v>0</v>
      </c>
      <c r="C322" s="26" t="s">
        <v>1</v>
      </c>
      <c r="D322" s="26" t="s">
        <v>2</v>
      </c>
      <c r="E322" s="26" t="s">
        <v>3</v>
      </c>
      <c r="F322" s="26" t="s">
        <v>4</v>
      </c>
      <c r="G322" s="26" t="s">
        <v>5</v>
      </c>
      <c r="H322" s="26" t="s">
        <v>6</v>
      </c>
      <c r="I322" s="52" t="s">
        <v>36</v>
      </c>
      <c r="J322" s="52" t="s">
        <v>7</v>
      </c>
      <c r="K322" s="52" t="s">
        <v>8</v>
      </c>
      <c r="L322" s="52" t="s">
        <v>9</v>
      </c>
      <c r="M322" s="52" t="s">
        <v>10</v>
      </c>
      <c r="N322" s="185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</row>
    <row r="323" spans="1:34" x14ac:dyDescent="0.2">
      <c r="A323" s="19" t="s">
        <v>20</v>
      </c>
      <c r="B323" s="106"/>
      <c r="C323" s="107"/>
      <c r="D323" s="107"/>
      <c r="E323" s="107"/>
      <c r="F323" s="107"/>
      <c r="G323" s="107"/>
      <c r="H323" s="107"/>
      <c r="I323" s="107"/>
      <c r="J323" s="107"/>
      <c r="K323" s="107"/>
      <c r="L323" s="107"/>
      <c r="M323" s="108"/>
      <c r="N323" s="109">
        <f>SUM(B323:M323)</f>
        <v>0</v>
      </c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</row>
    <row r="324" spans="1:34" ht="13.5" thickBot="1" x14ac:dyDescent="0.25">
      <c r="A324" s="45" t="s">
        <v>32</v>
      </c>
      <c r="B324" s="110"/>
      <c r="C324" s="111"/>
      <c r="D324" s="111"/>
      <c r="E324" s="111"/>
      <c r="F324" s="111"/>
      <c r="G324" s="111"/>
      <c r="H324" s="111"/>
      <c r="I324" s="111"/>
      <c r="J324" s="111"/>
      <c r="K324" s="111"/>
      <c r="L324" s="111"/>
      <c r="M324" s="112"/>
      <c r="N324" s="113">
        <f>SUM(B324:M324)</f>
        <v>0</v>
      </c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</row>
    <row r="325" spans="1:34" x14ac:dyDescent="0.2">
      <c r="A325" s="56" t="s">
        <v>21</v>
      </c>
      <c r="B325" s="114">
        <f>SUM(B323:B324)</f>
        <v>0</v>
      </c>
      <c r="C325" s="114">
        <f t="shared" ref="C325" si="89">SUM(C323:C324)</f>
        <v>0</v>
      </c>
      <c r="D325" s="114">
        <f t="shared" ref="D325" si="90">SUM(D323:D324)</f>
        <v>0</v>
      </c>
      <c r="E325" s="114">
        <f t="shared" ref="E325" si="91">SUM(E323:E324)</f>
        <v>0</v>
      </c>
      <c r="F325" s="114">
        <f t="shared" ref="F325" si="92">SUM(F323:F324)</f>
        <v>0</v>
      </c>
      <c r="G325" s="114">
        <f t="shared" ref="G325" si="93">SUM(G323:G324)</f>
        <v>0</v>
      </c>
      <c r="H325" s="114">
        <f t="shared" ref="H325" si="94">SUM(H323:H324)</f>
        <v>0</v>
      </c>
      <c r="I325" s="114">
        <f t="shared" ref="I325" si="95">SUM(I323:I324)</f>
        <v>0</v>
      </c>
      <c r="J325" s="114">
        <f t="shared" ref="J325" si="96">SUM(J323:J324)</f>
        <v>0</v>
      </c>
      <c r="K325" s="114">
        <f t="shared" ref="K325" si="97">SUM(K323:K324)</f>
        <v>0</v>
      </c>
      <c r="L325" s="114">
        <f t="shared" ref="L325" si="98">SUM(L323:L324)</f>
        <v>0</v>
      </c>
      <c r="M325" s="114">
        <f t="shared" ref="M325" si="99">SUM(M323:M324)</f>
        <v>0</v>
      </c>
      <c r="N325" s="113">
        <f>SUM(N323:N324)</f>
        <v>0</v>
      </c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</row>
    <row r="326" spans="1:34" x14ac:dyDescent="0.2">
      <c r="A326" s="20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</row>
    <row r="327" spans="1:34" ht="20.25" customHeight="1" thickBot="1" x14ac:dyDescent="0.25">
      <c r="A327" s="186" t="s">
        <v>22</v>
      </c>
      <c r="B327" s="186"/>
      <c r="C327" s="186"/>
      <c r="D327" s="186"/>
      <c r="E327" s="186"/>
      <c r="F327" s="186"/>
      <c r="G327" s="186"/>
      <c r="H327" s="186"/>
      <c r="I327" s="186"/>
      <c r="J327" s="186"/>
      <c r="K327" s="186"/>
      <c r="L327" s="186"/>
      <c r="M327" s="186"/>
      <c r="N327" s="12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</row>
    <row r="328" spans="1:34" ht="24" thickBot="1" x14ac:dyDescent="0.25">
      <c r="A328" s="22" t="s">
        <v>23</v>
      </c>
      <c r="B328" s="23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5"/>
      <c r="N328" s="12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</row>
    <row r="329" spans="1:34" ht="5.45" customHeight="1" x14ac:dyDescent="0.2">
      <c r="A329" s="9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</row>
    <row r="330" spans="1:34" ht="19.7" customHeight="1" x14ac:dyDescent="0.2">
      <c r="A330" s="27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</row>
    <row r="331" spans="1:34" ht="21.75" customHeight="1" x14ac:dyDescent="0.2">
      <c r="A331" s="28"/>
      <c r="B331" s="28"/>
      <c r="C331" s="28"/>
      <c r="D331" s="28"/>
      <c r="E331" s="28"/>
      <c r="F331" s="28"/>
      <c r="G331" s="28"/>
      <c r="H331" s="28"/>
      <c r="I331" s="28"/>
      <c r="K331" s="12"/>
      <c r="L331" s="12"/>
      <c r="M331" s="12"/>
      <c r="N331" s="12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</row>
    <row r="332" spans="1:34" ht="6.75" customHeight="1" x14ac:dyDescent="0.2">
      <c r="A332" s="28"/>
      <c r="B332" s="28"/>
      <c r="C332" s="28"/>
      <c r="D332" s="28"/>
      <c r="E332" s="28"/>
      <c r="F332" s="28"/>
      <c r="G332" s="28"/>
      <c r="H332" s="28"/>
      <c r="I332" s="28"/>
      <c r="J332" s="15"/>
      <c r="K332" s="15"/>
      <c r="L332" s="15"/>
      <c r="M332" s="15"/>
      <c r="N332" s="15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</row>
    <row r="333" spans="1:34" ht="21.75" customHeight="1" x14ac:dyDescent="0.2">
      <c r="A333" s="28"/>
      <c r="B333" s="28"/>
      <c r="C333" s="28"/>
      <c r="D333" s="28"/>
      <c r="E333" s="28"/>
      <c r="F333" s="28"/>
      <c r="G333" s="28"/>
      <c r="H333" s="28"/>
      <c r="I333" s="28"/>
      <c r="J333" s="12"/>
      <c r="K333" s="12"/>
      <c r="L333" s="12"/>
      <c r="M333" s="12"/>
      <c r="N333" s="12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</row>
    <row r="334" spans="1:34" ht="21.75" customHeight="1" x14ac:dyDescent="0.2">
      <c r="A334" s="28"/>
      <c r="B334" s="28"/>
      <c r="C334" s="28"/>
      <c r="D334" s="28"/>
      <c r="E334" s="28"/>
      <c r="F334" s="28"/>
      <c r="G334" s="28"/>
      <c r="H334" s="28"/>
      <c r="I334" s="28"/>
      <c r="J334" s="29"/>
      <c r="K334" s="29"/>
      <c r="L334" s="29"/>
      <c r="M334" s="29"/>
      <c r="N334" s="29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</row>
    <row r="335" spans="1:34" ht="21.75" customHeight="1" x14ac:dyDescent="0.2">
      <c r="A335" s="28"/>
      <c r="B335" s="28"/>
      <c r="C335" s="28"/>
      <c r="D335" s="28"/>
      <c r="E335" s="28"/>
      <c r="F335" s="28"/>
      <c r="G335" s="28"/>
      <c r="H335" s="28"/>
      <c r="I335" s="28"/>
      <c r="J335" s="29"/>
      <c r="K335" s="29"/>
      <c r="L335" s="29"/>
      <c r="M335" s="29"/>
      <c r="N335" s="29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</row>
    <row r="336" spans="1:34" x14ac:dyDescent="0.2">
      <c r="A336" s="28"/>
      <c r="B336" s="28"/>
      <c r="C336" s="28"/>
      <c r="D336" s="28"/>
      <c r="E336" s="28"/>
      <c r="F336" s="28"/>
      <c r="G336" s="28"/>
      <c r="H336" s="28"/>
      <c r="I336" s="28"/>
      <c r="J336" s="12"/>
      <c r="K336" s="12"/>
      <c r="L336" s="12"/>
      <c r="M336" s="12"/>
      <c r="N336" s="12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</row>
    <row r="337" spans="1:34" ht="6.75" customHeight="1" x14ac:dyDescent="0.2">
      <c r="A337" s="28"/>
      <c r="B337" s="28"/>
      <c r="C337" s="28"/>
      <c r="D337" s="28"/>
      <c r="E337" s="28"/>
      <c r="F337" s="28"/>
      <c r="G337" s="28"/>
      <c r="H337" s="28"/>
      <c r="I337" s="28"/>
      <c r="J337" s="30"/>
      <c r="K337" s="12"/>
      <c r="L337" s="12"/>
      <c r="M337" s="12"/>
      <c r="N337" s="12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</row>
    <row r="338" spans="1:34" ht="21.75" customHeight="1" x14ac:dyDescent="0.2">
      <c r="A338" s="28"/>
      <c r="B338" s="28"/>
      <c r="C338" s="28"/>
      <c r="D338" s="28"/>
      <c r="E338" s="28"/>
      <c r="F338" s="28"/>
      <c r="G338" s="28"/>
      <c r="H338" s="28"/>
      <c r="I338" s="28"/>
      <c r="J338" s="30"/>
      <c r="K338" s="12"/>
      <c r="L338" s="12"/>
      <c r="M338" s="12"/>
      <c r="N338" s="12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</row>
    <row r="339" spans="1:34" s="9" customFormat="1" x14ac:dyDescent="0.2"/>
    <row r="340" spans="1:34" ht="21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</row>
    <row r="341" spans="1:34" ht="18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</row>
    <row r="342" spans="1:34" ht="25.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</row>
    <row r="343" spans="1:34" ht="19.7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</row>
    <row r="344" spans="1:34" ht="1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</row>
    <row r="345" spans="1:34" ht="1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</row>
    <row r="346" spans="1:34" ht="15.9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</row>
    <row r="347" spans="1:34" ht="21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</row>
    <row r="348" spans="1:34" ht="5.4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</row>
    <row r="349" spans="1:34" ht="26.2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</row>
    <row r="350" spans="1:34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</row>
    <row r="351" spans="1:34" ht="12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</row>
    <row r="352" spans="1:34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</row>
    <row r="353" spans="1:34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</row>
    <row r="354" spans="1:34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</row>
    <row r="355" spans="1:34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</row>
    <row r="356" spans="1:34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</row>
    <row r="357" spans="1:34" ht="20.2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</row>
    <row r="358" spans="1:34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</row>
    <row r="359" spans="1:34" ht="5.4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</row>
    <row r="360" spans="1:34" ht="19.7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</row>
    <row r="361" spans="1:34" ht="21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</row>
    <row r="362" spans="1:34" ht="6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</row>
    <row r="363" spans="1:34" ht="21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</row>
    <row r="364" spans="1:34" ht="21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</row>
    <row r="365" spans="1:34" ht="21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</row>
    <row r="366" spans="1:34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</row>
    <row r="367" spans="1:34" ht="6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</row>
    <row r="368" spans="1:34" ht="21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</row>
  </sheetData>
  <sheetProtection algorithmName="SHA-512" hashValue="UKXGcWGOBgKpUYXFbSpb6WBEnkKXrqs3vNurb+/gSb3Uq5+QLmJwNTgQyqDPULgomG9HChMle/OwipXmhSwWoA==" saltValue="oi/Lt7wja2bHdSUDv12NjQ==" spinCount="100000" sheet="1" objects="1" scenarios="1"/>
  <protectedRanges>
    <protectedRange sqref="B293:M294 B298:M298" name="Bereich12"/>
    <protectedRange sqref="B263:M264 B268:M268" name="Bereich11"/>
    <protectedRange sqref="B233:M234 B238:M238" name="Bereich10"/>
    <protectedRange sqref="B203:M204 B208:M208" name="Bereich9"/>
    <protectedRange sqref="B173:M174 B178:M178" name="Bereich8"/>
    <protectedRange sqref="B143:M144 B148:M148" name="Bereich7"/>
    <protectedRange sqref="B118:M118" name="Bereich6"/>
    <protectedRange sqref="B113:M114" name="Bereich5"/>
    <protectedRange sqref="B88:M88" name="Bereich4"/>
    <protectedRange sqref="B83:M84" name="Bereich3"/>
    <protectedRange sqref="B53:M54" name="Bereich1"/>
    <protectedRange sqref="B58:M58" name="Bereich2"/>
  </protectedRanges>
  <customSheetViews>
    <customSheetView guid="{FBC24256-48C5-4FB9-849B-CFD3011B31D7}" scale="115" showPageBreaks="1" printArea="1" view="pageBreakPreview" topLeftCell="A22">
      <selection activeCell="B54" sqref="B54"/>
      <pageMargins left="0.7" right="0.7" top="0.75" bottom="0.75" header="0.3" footer="0.3"/>
      <pageSetup paperSize="9" orientation="landscape" r:id="rId1"/>
      <headerFooter alignWithMargins="0">
        <oddFooter>&amp;C&amp;A&amp;RSeite &amp;P</oddFooter>
      </headerFooter>
    </customSheetView>
  </customSheetViews>
  <mergeCells count="164">
    <mergeCell ref="A81:A82"/>
    <mergeCell ref="N81:N82"/>
    <mergeCell ref="A87:M87"/>
    <mergeCell ref="A314:N314"/>
    <mergeCell ref="A315:N315"/>
    <mergeCell ref="A317:B317"/>
    <mergeCell ref="D317:I317"/>
    <mergeCell ref="K317:N317"/>
    <mergeCell ref="A311:M311"/>
    <mergeCell ref="A312:N312"/>
    <mergeCell ref="A313:N313"/>
    <mergeCell ref="A297:M297"/>
    <mergeCell ref="A310:C310"/>
    <mergeCell ref="K310:N310"/>
    <mergeCell ref="A251:M251"/>
    <mergeCell ref="A252:N252"/>
    <mergeCell ref="A253:N253"/>
    <mergeCell ref="A254:N254"/>
    <mergeCell ref="A255:N255"/>
    <mergeCell ref="A257:B257"/>
    <mergeCell ref="D257:I257"/>
    <mergeCell ref="K257:N257"/>
    <mergeCell ref="A229:N229"/>
    <mergeCell ref="A231:A232"/>
    <mergeCell ref="A41:M41"/>
    <mergeCell ref="A42:N42"/>
    <mergeCell ref="A45:N45"/>
    <mergeCell ref="A51:A52"/>
    <mergeCell ref="A57:M57"/>
    <mergeCell ref="N51:N52"/>
    <mergeCell ref="K77:N77"/>
    <mergeCell ref="A289:N289"/>
    <mergeCell ref="A291:A292"/>
    <mergeCell ref="N291:N292"/>
    <mergeCell ref="A281:M281"/>
    <mergeCell ref="A282:N282"/>
    <mergeCell ref="A283:N283"/>
    <mergeCell ref="A284:N284"/>
    <mergeCell ref="A285:N285"/>
    <mergeCell ref="A287:B287"/>
    <mergeCell ref="D287:I287"/>
    <mergeCell ref="K287:N287"/>
    <mergeCell ref="A259:N259"/>
    <mergeCell ref="A261:A262"/>
    <mergeCell ref="N261:N262"/>
    <mergeCell ref="A267:M267"/>
    <mergeCell ref="A280:C280"/>
    <mergeCell ref="K280:N280"/>
    <mergeCell ref="K250:N250"/>
    <mergeCell ref="A221:M221"/>
    <mergeCell ref="A222:N222"/>
    <mergeCell ref="A223:N223"/>
    <mergeCell ref="A224:N224"/>
    <mergeCell ref="A225:N225"/>
    <mergeCell ref="A227:B227"/>
    <mergeCell ref="D227:I227"/>
    <mergeCell ref="K227:N227"/>
    <mergeCell ref="D77:I77"/>
    <mergeCell ref="A199:N199"/>
    <mergeCell ref="A201:A202"/>
    <mergeCell ref="N201:N202"/>
    <mergeCell ref="A207:M207"/>
    <mergeCell ref="A220:C220"/>
    <mergeCell ref="K220:N220"/>
    <mergeCell ref="D107:I107"/>
    <mergeCell ref="K107:N107"/>
    <mergeCell ref="A79:N79"/>
    <mergeCell ref="A77:B77"/>
    <mergeCell ref="A197:B197"/>
    <mergeCell ref="D197:I197"/>
    <mergeCell ref="K197:N197"/>
    <mergeCell ref="A101:M101"/>
    <mergeCell ref="A103:N103"/>
    <mergeCell ref="A104:N104"/>
    <mergeCell ref="A105:N105"/>
    <mergeCell ref="A109:N109"/>
    <mergeCell ref="A111:A112"/>
    <mergeCell ref="N111:N112"/>
    <mergeCell ref="A117:M117"/>
    <mergeCell ref="A130:C130"/>
    <mergeCell ref="K130:N130"/>
    <mergeCell ref="A40:C40"/>
    <mergeCell ref="K40:N40"/>
    <mergeCell ref="A47:B47"/>
    <mergeCell ref="A49:N49"/>
    <mergeCell ref="D47:I47"/>
    <mergeCell ref="K47:N47"/>
    <mergeCell ref="A195:N195"/>
    <mergeCell ref="A43:N43"/>
    <mergeCell ref="A44:N44"/>
    <mergeCell ref="A70:C70"/>
    <mergeCell ref="K70:N70"/>
    <mergeCell ref="A71:M71"/>
    <mergeCell ref="A72:N72"/>
    <mergeCell ref="A74:N74"/>
    <mergeCell ref="A73:N73"/>
    <mergeCell ref="A75:N75"/>
    <mergeCell ref="A107:B107"/>
    <mergeCell ref="A102:N102"/>
    <mergeCell ref="A191:M191"/>
    <mergeCell ref="A192:N192"/>
    <mergeCell ref="A193:N193"/>
    <mergeCell ref="A194:N194"/>
    <mergeCell ref="A100:C100"/>
    <mergeCell ref="K100:N100"/>
    <mergeCell ref="N171:N172"/>
    <mergeCell ref="A131:M131"/>
    <mergeCell ref="A132:N132"/>
    <mergeCell ref="A133:N133"/>
    <mergeCell ref="A134:N134"/>
    <mergeCell ref="A135:N135"/>
    <mergeCell ref="A137:B137"/>
    <mergeCell ref="D137:I137"/>
    <mergeCell ref="K137:N137"/>
    <mergeCell ref="A139:N139"/>
    <mergeCell ref="A169:N169"/>
    <mergeCell ref="A319:N319"/>
    <mergeCell ref="A321:A322"/>
    <mergeCell ref="N321:N322"/>
    <mergeCell ref="A327:M327"/>
    <mergeCell ref="A141:A142"/>
    <mergeCell ref="N141:N142"/>
    <mergeCell ref="A147:M147"/>
    <mergeCell ref="A160:C160"/>
    <mergeCell ref="K160:N160"/>
    <mergeCell ref="A190:C190"/>
    <mergeCell ref="K190:N190"/>
    <mergeCell ref="A161:M161"/>
    <mergeCell ref="A162:N162"/>
    <mergeCell ref="A163:N163"/>
    <mergeCell ref="A164:N164"/>
    <mergeCell ref="A165:N165"/>
    <mergeCell ref="A167:B167"/>
    <mergeCell ref="D167:I167"/>
    <mergeCell ref="K167:N167"/>
    <mergeCell ref="N231:N232"/>
    <mergeCell ref="A237:M237"/>
    <mergeCell ref="A250:C250"/>
    <mergeCell ref="A171:A172"/>
    <mergeCell ref="A177:M177"/>
    <mergeCell ref="A1:N1"/>
    <mergeCell ref="B20:B21"/>
    <mergeCell ref="C20:M21"/>
    <mergeCell ref="B22:B23"/>
    <mergeCell ref="C22:M23"/>
    <mergeCell ref="B24:B25"/>
    <mergeCell ref="C24:M25"/>
    <mergeCell ref="C26:M27"/>
    <mergeCell ref="B26:B27"/>
    <mergeCell ref="B14:B15"/>
    <mergeCell ref="C14:M15"/>
    <mergeCell ref="B16:B17"/>
    <mergeCell ref="C16:M17"/>
    <mergeCell ref="B18:B19"/>
    <mergeCell ref="C18:M19"/>
    <mergeCell ref="B3:D4"/>
    <mergeCell ref="C6:M7"/>
    <mergeCell ref="C8:M9"/>
    <mergeCell ref="C10:M11"/>
    <mergeCell ref="B6:B7"/>
    <mergeCell ref="B8:B9"/>
    <mergeCell ref="B10:B11"/>
    <mergeCell ref="B12:B13"/>
    <mergeCell ref="C12:M13"/>
  </mergeCells>
  <conditionalFormatting sqref="O55:AF55">
    <cfRule type="cellIs" dxfId="9" priority="14" stopIfTrue="1" operator="greaterThan">
      <formula>10</formula>
    </cfRule>
  </conditionalFormatting>
  <conditionalFormatting sqref="O85:AF85">
    <cfRule type="cellIs" dxfId="8" priority="12" stopIfTrue="1" operator="greaterThan">
      <formula>10</formula>
    </cfRule>
  </conditionalFormatting>
  <conditionalFormatting sqref="O145:AF145">
    <cfRule type="cellIs" dxfId="7" priority="10" stopIfTrue="1" operator="greaterThan">
      <formula>10</formula>
    </cfRule>
  </conditionalFormatting>
  <conditionalFormatting sqref="O175:AF175">
    <cfRule type="cellIs" dxfId="6" priority="9" stopIfTrue="1" operator="greaterThan">
      <formula>10</formula>
    </cfRule>
  </conditionalFormatting>
  <conditionalFormatting sqref="O205:AF205">
    <cfRule type="cellIs" dxfId="5" priority="8" stopIfTrue="1" operator="greaterThan">
      <formula>10</formula>
    </cfRule>
  </conditionalFormatting>
  <conditionalFormatting sqref="O235:AF235">
    <cfRule type="cellIs" dxfId="4" priority="7" stopIfTrue="1" operator="greaterThan">
      <formula>10</formula>
    </cfRule>
  </conditionalFormatting>
  <conditionalFormatting sqref="O265:AF265">
    <cfRule type="cellIs" dxfId="3" priority="6" stopIfTrue="1" operator="greaterThan">
      <formula>10</formula>
    </cfRule>
  </conditionalFormatting>
  <conditionalFormatting sqref="O295:AF295">
    <cfRule type="cellIs" dxfId="2" priority="5" stopIfTrue="1" operator="greaterThan">
      <formula>10</formula>
    </cfRule>
  </conditionalFormatting>
  <conditionalFormatting sqref="O325:AF325">
    <cfRule type="cellIs" dxfId="1" priority="4" stopIfTrue="1" operator="greaterThan">
      <formula>10</formula>
    </cfRule>
  </conditionalFormatting>
  <conditionalFormatting sqref="O355:AF355">
    <cfRule type="cellIs" dxfId="0" priority="3" stopIfTrue="1" operator="greaterThan">
      <formula>10</formula>
    </cfRule>
  </conditionalFormatting>
  <hyperlinks>
    <hyperlink ref="C6:M7" location="'geleistete Stunden'!B54" display="'geleistete Stunden'!B54"/>
    <hyperlink ref="C8:M9" location="'geleistete Stunden'!B84" display="'geleistete Stunden'!B84"/>
    <hyperlink ref="C10:M11" location="'geleistete Stunden'!B114" display="'geleistete Stunden'!B114"/>
    <hyperlink ref="C12:M13" location="'geleistete Stunden'!B144" display="'geleistete Stunden'!B144"/>
    <hyperlink ref="C14:M15" location="'geleistete Stunden'!B174" display="'geleistete Stunden'!B174"/>
    <hyperlink ref="C16:M17" location="'geleistete Stunden'!B204" display="'geleistete Stunden'!B204"/>
    <hyperlink ref="C18:M19" location="'geleistete Stunden'!B234" display="'geleistete Stunden'!B234"/>
    <hyperlink ref="C20:M21" location="'geleistete Stunden'!B264" display="'geleistete Stunden'!B264"/>
    <hyperlink ref="C22:M23" location="'geleistete Stunden'!B294" display="'geleistete Stunden'!B294"/>
    <hyperlink ref="C24:M25" location="'geleistete Stunden'!B324" display="'geleistete Stunden'!B324"/>
  </hyperlinks>
  <pageMargins left="0.70866141732283472" right="0.70866141732283472" top="0.74803149606299213" bottom="0.74803149606299213" header="0.31496062992125984" footer="0.31496062992125984"/>
  <pageSetup paperSize="9" orientation="landscape" r:id="rId2"/>
  <headerFooter alignWithMargins="0">
    <oddFooter>&amp;C&amp;A&amp;RSeite &amp;P</oddFooter>
  </headerFooter>
  <ignoredErrors>
    <ignoredError sqref="N55" formula="1"/>
    <ignoredError sqref="K47 K77 K107 K137 K167 K197 K227 K257 K287 K317" unlockedFormula="1"/>
  </ignoredError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7"/>
  <sheetViews>
    <sheetView view="pageBreakPreview" zoomScaleNormal="100" zoomScaleSheetLayoutView="100" workbookViewId="0">
      <selection activeCell="A20" sqref="A20:R20"/>
    </sheetView>
  </sheetViews>
  <sheetFormatPr baseColWidth="10" defaultColWidth="9" defaultRowHeight="12.75" x14ac:dyDescent="0.2"/>
  <cols>
    <col min="1" max="18" width="7.28515625" customWidth="1"/>
  </cols>
  <sheetData>
    <row r="1" spans="1:22" ht="25.5" customHeight="1" x14ac:dyDescent="0.2">
      <c r="A1" s="139" t="s">
        <v>48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</row>
    <row r="2" spans="1:22" ht="15.95" customHeight="1" x14ac:dyDescent="0.2">
      <c r="A2" s="195" t="s">
        <v>81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</row>
    <row r="3" spans="1:22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</row>
    <row r="4" spans="1:22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</row>
    <row r="5" spans="1:22" ht="32.25" customHeight="1" thickBot="1" x14ac:dyDescent="0.25">
      <c r="A5" s="239" t="s">
        <v>33</v>
      </c>
      <c r="B5" s="234"/>
      <c r="C5" s="234"/>
      <c r="D5" s="234"/>
      <c r="E5" s="234"/>
      <c r="F5" s="235"/>
      <c r="G5" s="233" t="s">
        <v>60</v>
      </c>
      <c r="H5" s="234"/>
      <c r="I5" s="234"/>
      <c r="J5" s="235"/>
      <c r="K5" s="233" t="s">
        <v>30</v>
      </c>
      <c r="L5" s="234"/>
      <c r="M5" s="234"/>
      <c r="N5" s="235"/>
      <c r="O5" s="233" t="s">
        <v>42</v>
      </c>
      <c r="P5" s="234"/>
      <c r="Q5" s="234"/>
      <c r="R5" s="236"/>
    </row>
    <row r="6" spans="1:22" ht="19.7" customHeight="1" x14ac:dyDescent="0.2">
      <c r="A6" s="240" t="str">
        <f>IF('Allgemeine Daten'!B7="","",'Allgemeine Daten'!B7&amp; IF(AND('Allgemeine Daten'!J7&lt;1,  'Allgemeine Daten'!J7&gt;0 )," (Teilzeit)",""))</f>
        <v/>
      </c>
      <c r="B6" s="241"/>
      <c r="C6" s="241"/>
      <c r="D6" s="241"/>
      <c r="E6" s="241"/>
      <c r="F6" s="242"/>
      <c r="G6" s="243" t="str">
        <f>IF('Allgemeine Daten'!F7="","",'Allgemeine Daten'!F7)</f>
        <v/>
      </c>
      <c r="H6" s="241"/>
      <c r="I6" s="241"/>
      <c r="J6" s="242"/>
      <c r="K6" s="244" t="str">
        <f>IF('geleistete Stunden'!N53=0,"",'geleistete Stunden'!N53)</f>
        <v/>
      </c>
      <c r="L6" s="245"/>
      <c r="M6" s="245"/>
      <c r="N6" s="246"/>
      <c r="O6" s="243" t="str">
        <f t="shared" ref="O6" si="0">IF(K6="","",K6*G6)</f>
        <v/>
      </c>
      <c r="P6" s="241"/>
      <c r="Q6" s="241">
        <f t="shared" ref="Q6" si="1">SUM(O6:P23)</f>
        <v>0</v>
      </c>
      <c r="R6" s="247"/>
    </row>
    <row r="7" spans="1:22" ht="19.7" customHeight="1" x14ac:dyDescent="0.2">
      <c r="A7" s="217" t="str">
        <f>IF('Allgemeine Daten'!B8="","",'Allgemeine Daten'!B8&amp; IF(AND('Allgemeine Daten'!J8&lt;1,  'Allgemeine Daten'!J8&gt;0 )," (Teilzeit)",""))</f>
        <v/>
      </c>
      <c r="B7" s="218"/>
      <c r="C7" s="218"/>
      <c r="D7" s="218"/>
      <c r="E7" s="218"/>
      <c r="F7" s="219"/>
      <c r="G7" s="220" t="str">
        <f>IF('Allgemeine Daten'!F8="","",'Allgemeine Daten'!F8)</f>
        <v/>
      </c>
      <c r="H7" s="218"/>
      <c r="I7" s="218"/>
      <c r="J7" s="219"/>
      <c r="K7" s="221" t="str">
        <f>IF('geleistete Stunden'!N83=0,"",'geleistete Stunden'!N83)</f>
        <v/>
      </c>
      <c r="L7" s="222"/>
      <c r="M7" s="222"/>
      <c r="N7" s="223"/>
      <c r="O7" s="220" t="str">
        <f t="shared" ref="O7:O16" si="2">IF(K7="","",K7*G7)</f>
        <v/>
      </c>
      <c r="P7" s="218"/>
      <c r="Q7" s="218">
        <f t="shared" ref="Q7:Q15" si="3">SUM(O7:P24)</f>
        <v>0</v>
      </c>
      <c r="R7" s="224"/>
      <c r="V7" s="2"/>
    </row>
    <row r="8" spans="1:22" ht="19.7" customHeight="1" x14ac:dyDescent="0.2">
      <c r="A8" s="217" t="str">
        <f>IF('Allgemeine Daten'!B9="","",'Allgemeine Daten'!B9&amp; IF(AND('Allgemeine Daten'!J9&lt;1,  'Allgemeine Daten'!J9&gt;0 )," (Teilzeit)",""))</f>
        <v/>
      </c>
      <c r="B8" s="218"/>
      <c r="C8" s="218"/>
      <c r="D8" s="218"/>
      <c r="E8" s="218"/>
      <c r="F8" s="219"/>
      <c r="G8" s="220" t="str">
        <f>IF('Allgemeine Daten'!F9="","",'Allgemeine Daten'!F9)</f>
        <v/>
      </c>
      <c r="H8" s="218"/>
      <c r="I8" s="218"/>
      <c r="J8" s="219"/>
      <c r="K8" s="221" t="str">
        <f>IF('geleistete Stunden'!N113=0,"",'geleistete Stunden'!N113)</f>
        <v/>
      </c>
      <c r="L8" s="222"/>
      <c r="M8" s="222"/>
      <c r="N8" s="223"/>
      <c r="O8" s="220" t="str">
        <f t="shared" si="2"/>
        <v/>
      </c>
      <c r="P8" s="218"/>
      <c r="Q8" s="218">
        <f t="shared" si="3"/>
        <v>0</v>
      </c>
      <c r="R8" s="224"/>
    </row>
    <row r="9" spans="1:22" ht="19.7" customHeight="1" x14ac:dyDescent="0.2">
      <c r="A9" s="217" t="str">
        <f>IF('Allgemeine Daten'!B10="","",'Allgemeine Daten'!B10&amp; IF(AND('Allgemeine Daten'!J10&lt;1,  'Allgemeine Daten'!J10&gt;0 )," (Teilzeit)",""))</f>
        <v/>
      </c>
      <c r="B9" s="218"/>
      <c r="C9" s="218"/>
      <c r="D9" s="218"/>
      <c r="E9" s="218"/>
      <c r="F9" s="219"/>
      <c r="G9" s="220" t="str">
        <f>IF('Allgemeine Daten'!F10="","",'Allgemeine Daten'!F10)</f>
        <v/>
      </c>
      <c r="H9" s="218"/>
      <c r="I9" s="218"/>
      <c r="J9" s="219"/>
      <c r="K9" s="221" t="str">
        <f>IF('geleistete Stunden'!N143=0,"",'geleistete Stunden'!N143)</f>
        <v/>
      </c>
      <c r="L9" s="222"/>
      <c r="M9" s="222"/>
      <c r="N9" s="223"/>
      <c r="O9" s="220" t="str">
        <f t="shared" si="2"/>
        <v/>
      </c>
      <c r="P9" s="218"/>
      <c r="Q9" s="218">
        <f t="shared" si="3"/>
        <v>0</v>
      </c>
      <c r="R9" s="224"/>
    </row>
    <row r="10" spans="1:22" ht="19.7" customHeight="1" x14ac:dyDescent="0.2">
      <c r="A10" s="217" t="str">
        <f>IF('Allgemeine Daten'!B11="","",'Allgemeine Daten'!B11&amp; IF(AND('Allgemeine Daten'!J11&lt;1,  'Allgemeine Daten'!J11&gt;0 )," (Teilzeit)",""))</f>
        <v/>
      </c>
      <c r="B10" s="218"/>
      <c r="C10" s="218"/>
      <c r="D10" s="218"/>
      <c r="E10" s="218"/>
      <c r="F10" s="219"/>
      <c r="G10" s="220" t="str">
        <f>IF('Allgemeine Daten'!F11="","",'Allgemeine Daten'!F11)</f>
        <v/>
      </c>
      <c r="H10" s="218"/>
      <c r="I10" s="218"/>
      <c r="J10" s="219"/>
      <c r="K10" s="221" t="str">
        <f>IF('geleistete Stunden'!N173=0,"",'geleistete Stunden'!N173)</f>
        <v/>
      </c>
      <c r="L10" s="222"/>
      <c r="M10" s="222"/>
      <c r="N10" s="223"/>
      <c r="O10" s="220" t="str">
        <f t="shared" si="2"/>
        <v/>
      </c>
      <c r="P10" s="218"/>
      <c r="Q10" s="218">
        <f t="shared" si="3"/>
        <v>0</v>
      </c>
      <c r="R10" s="224"/>
    </row>
    <row r="11" spans="1:22" ht="19.7" customHeight="1" x14ac:dyDescent="0.2">
      <c r="A11" s="217" t="str">
        <f>IF('Allgemeine Daten'!B12="","",'Allgemeine Daten'!B12&amp; IF(AND('Allgemeine Daten'!J12&lt;1,  'Allgemeine Daten'!J12&gt;0 )," (Teilzeit)",""))</f>
        <v/>
      </c>
      <c r="B11" s="218"/>
      <c r="C11" s="218"/>
      <c r="D11" s="218"/>
      <c r="E11" s="218"/>
      <c r="F11" s="219"/>
      <c r="G11" s="220" t="str">
        <f>IF('Allgemeine Daten'!F12="","",'Allgemeine Daten'!F12)</f>
        <v/>
      </c>
      <c r="H11" s="218"/>
      <c r="I11" s="218"/>
      <c r="J11" s="219"/>
      <c r="K11" s="221" t="str">
        <f>IF('geleistete Stunden'!N203=0,"",'geleistete Stunden'!N203)</f>
        <v/>
      </c>
      <c r="L11" s="222"/>
      <c r="M11" s="222"/>
      <c r="N11" s="223"/>
      <c r="O11" s="220" t="str">
        <f t="shared" si="2"/>
        <v/>
      </c>
      <c r="P11" s="218"/>
      <c r="Q11" s="218">
        <f t="shared" si="3"/>
        <v>0</v>
      </c>
      <c r="R11" s="224"/>
    </row>
    <row r="12" spans="1:22" ht="19.7" customHeight="1" x14ac:dyDescent="0.2">
      <c r="A12" s="217" t="str">
        <f>IF('Allgemeine Daten'!B13="","",'Allgemeine Daten'!B13&amp; IF(AND('Allgemeine Daten'!J13&lt;1,  'Allgemeine Daten'!J13&gt;0 )," (Teilzeit)",""))</f>
        <v/>
      </c>
      <c r="B12" s="218"/>
      <c r="C12" s="218"/>
      <c r="D12" s="218"/>
      <c r="E12" s="218"/>
      <c r="F12" s="219"/>
      <c r="G12" s="220" t="str">
        <f>IF('Allgemeine Daten'!F13="","",'Allgemeine Daten'!F13)</f>
        <v/>
      </c>
      <c r="H12" s="218"/>
      <c r="I12" s="218"/>
      <c r="J12" s="219"/>
      <c r="K12" s="221" t="str">
        <f>IF('geleistete Stunden'!N233=0,"",'geleistete Stunden'!N233)</f>
        <v/>
      </c>
      <c r="L12" s="222"/>
      <c r="M12" s="222"/>
      <c r="N12" s="223"/>
      <c r="O12" s="220" t="str">
        <f t="shared" si="2"/>
        <v/>
      </c>
      <c r="P12" s="218"/>
      <c r="Q12" s="218">
        <f t="shared" si="3"/>
        <v>0</v>
      </c>
      <c r="R12" s="224"/>
    </row>
    <row r="13" spans="1:22" ht="19.7" customHeight="1" x14ac:dyDescent="0.2">
      <c r="A13" s="217" t="str">
        <f>IF('Allgemeine Daten'!B14="","",'Allgemeine Daten'!B14&amp; IF(AND('Allgemeine Daten'!J14&lt;1,  'Allgemeine Daten'!J14&gt;0 )," (Teilzeit)",""))</f>
        <v/>
      </c>
      <c r="B13" s="218"/>
      <c r="C13" s="218"/>
      <c r="D13" s="218"/>
      <c r="E13" s="218"/>
      <c r="F13" s="219"/>
      <c r="G13" s="220" t="str">
        <f>IF('Allgemeine Daten'!F14="","",'Allgemeine Daten'!F14)</f>
        <v/>
      </c>
      <c r="H13" s="218"/>
      <c r="I13" s="218"/>
      <c r="J13" s="219"/>
      <c r="K13" s="221" t="str">
        <f>IF('geleistete Stunden'!N263=0,"",'geleistete Stunden'!N263)</f>
        <v/>
      </c>
      <c r="L13" s="222"/>
      <c r="M13" s="222"/>
      <c r="N13" s="223"/>
      <c r="O13" s="220" t="str">
        <f t="shared" si="2"/>
        <v/>
      </c>
      <c r="P13" s="218"/>
      <c r="Q13" s="218">
        <f t="shared" si="3"/>
        <v>0</v>
      </c>
      <c r="R13" s="224"/>
    </row>
    <row r="14" spans="1:22" ht="19.7" customHeight="1" x14ac:dyDescent="0.2">
      <c r="A14" s="217" t="str">
        <f>IF('Allgemeine Daten'!B15="","",'Allgemeine Daten'!B15&amp; IF(AND('Allgemeine Daten'!J15&lt;1,  'Allgemeine Daten'!J15&gt;0 )," (Teilzeit)",""))</f>
        <v/>
      </c>
      <c r="B14" s="218"/>
      <c r="C14" s="218"/>
      <c r="D14" s="218"/>
      <c r="E14" s="218"/>
      <c r="F14" s="219"/>
      <c r="G14" s="220" t="str">
        <f>IF('Allgemeine Daten'!F15="","",'Allgemeine Daten'!F15)</f>
        <v/>
      </c>
      <c r="H14" s="218"/>
      <c r="I14" s="218"/>
      <c r="J14" s="219"/>
      <c r="K14" s="221" t="str">
        <f>IF('geleistete Stunden'!N293=0,"",'geleistete Stunden'!N293)</f>
        <v/>
      </c>
      <c r="L14" s="222"/>
      <c r="M14" s="222"/>
      <c r="N14" s="223"/>
      <c r="O14" s="220" t="str">
        <f t="shared" si="2"/>
        <v/>
      </c>
      <c r="P14" s="218"/>
      <c r="Q14" s="218">
        <f t="shared" si="3"/>
        <v>0</v>
      </c>
      <c r="R14" s="224"/>
    </row>
    <row r="15" spans="1:22" ht="19.7" customHeight="1" x14ac:dyDescent="0.2">
      <c r="A15" s="217" t="str">
        <f>IF('Allgemeine Daten'!B16="","",'Allgemeine Daten'!B16&amp; IF(AND('Allgemeine Daten'!J16&lt;1,  'Allgemeine Daten'!J16&gt;0 )," (Teilzeit)",""))</f>
        <v/>
      </c>
      <c r="B15" s="218"/>
      <c r="C15" s="218"/>
      <c r="D15" s="218"/>
      <c r="E15" s="218"/>
      <c r="F15" s="219"/>
      <c r="G15" s="220" t="str">
        <f>IF('Allgemeine Daten'!F16="","",'Allgemeine Daten'!F16)</f>
        <v/>
      </c>
      <c r="H15" s="218"/>
      <c r="I15" s="218"/>
      <c r="J15" s="219"/>
      <c r="K15" s="221" t="str">
        <f>IF('geleistete Stunden'!N323=0,"",'geleistete Stunden'!N323)</f>
        <v/>
      </c>
      <c r="L15" s="222"/>
      <c r="M15" s="222"/>
      <c r="N15" s="223"/>
      <c r="O15" s="220" t="str">
        <f t="shared" si="2"/>
        <v/>
      </c>
      <c r="P15" s="218"/>
      <c r="Q15" s="218">
        <f t="shared" si="3"/>
        <v>0</v>
      </c>
      <c r="R15" s="224"/>
    </row>
    <row r="16" spans="1:22" ht="19.7" customHeight="1" thickBot="1" x14ac:dyDescent="0.25">
      <c r="A16" s="225" t="str">
        <f>IF('Allgemeine Daten'!B17="","",'Allgemeine Daten'!B17)</f>
        <v/>
      </c>
      <c r="B16" s="226"/>
      <c r="C16" s="226"/>
      <c r="D16" s="226"/>
      <c r="E16" s="226"/>
      <c r="F16" s="227"/>
      <c r="G16" s="228" t="str">
        <f>IF('Allgemeine Daten'!H17="","",'Allgemeine Daten'!H17)</f>
        <v/>
      </c>
      <c r="H16" s="226"/>
      <c r="I16" s="226"/>
      <c r="J16" s="227"/>
      <c r="K16" s="229" t="str">
        <f>IF('geleistete Stunden'!N353=0,"",'geleistete Stunden'!N353)</f>
        <v/>
      </c>
      <c r="L16" s="230"/>
      <c r="M16" s="230"/>
      <c r="N16" s="231"/>
      <c r="O16" s="228" t="str">
        <f t="shared" si="2"/>
        <v/>
      </c>
      <c r="P16" s="226"/>
      <c r="Q16" s="226">
        <f t="shared" ref="Q16" si="4">SUM(O16:P33)</f>
        <v>0</v>
      </c>
      <c r="R16" s="232"/>
    </row>
    <row r="17" spans="1:18" ht="24" customHeight="1" thickBot="1" x14ac:dyDescent="0.25">
      <c r="A17" s="58"/>
      <c r="B17" s="58"/>
      <c r="C17" s="58"/>
      <c r="D17" s="58"/>
      <c r="E17" s="57"/>
      <c r="F17" s="237" t="s">
        <v>49</v>
      </c>
      <c r="G17" s="237"/>
      <c r="H17" s="237"/>
      <c r="I17" s="237"/>
      <c r="J17" s="237"/>
      <c r="K17" s="237"/>
      <c r="L17" s="237"/>
      <c r="M17" s="237"/>
      <c r="N17" s="238"/>
      <c r="O17" s="213">
        <f>SUM(O6:O16)</f>
        <v>0</v>
      </c>
      <c r="P17" s="214"/>
      <c r="Q17" s="215"/>
      <c r="R17" s="216"/>
    </row>
    <row r="18" spans="1:18" ht="19.7" customHeight="1" x14ac:dyDescent="0.2">
      <c r="A18" s="209"/>
      <c r="B18" s="209"/>
      <c r="C18" s="209"/>
      <c r="D18" s="209"/>
      <c r="E18" s="212"/>
      <c r="F18" s="212"/>
      <c r="G18" s="9"/>
      <c r="H18" s="9"/>
      <c r="I18" s="9"/>
      <c r="J18" s="9"/>
      <c r="K18" s="209"/>
      <c r="L18" s="209"/>
      <c r="M18" s="209"/>
      <c r="N18" s="209"/>
      <c r="O18" s="209"/>
      <c r="P18" s="209"/>
      <c r="Q18" s="209"/>
      <c r="R18" s="209"/>
    </row>
    <row r="19" spans="1:18" ht="19.7" customHeight="1" x14ac:dyDescent="0.2">
      <c r="A19" s="207"/>
      <c r="B19" s="207"/>
      <c r="C19" s="207"/>
      <c r="D19" s="207"/>
      <c r="E19" s="207"/>
      <c r="F19" s="207"/>
      <c r="G19" s="208"/>
      <c r="H19" s="208"/>
      <c r="I19" s="208"/>
      <c r="J19" s="208"/>
      <c r="K19" s="208"/>
      <c r="L19" s="208"/>
      <c r="M19" s="208"/>
      <c r="N19" s="208"/>
      <c r="O19" s="208"/>
      <c r="P19" s="208"/>
      <c r="Q19" s="208"/>
      <c r="R19" s="208"/>
    </row>
    <row r="20" spans="1:18" ht="19.7" customHeight="1" x14ac:dyDescent="0.2">
      <c r="A20" s="207"/>
      <c r="B20" s="207"/>
      <c r="C20" s="207"/>
      <c r="D20" s="207"/>
      <c r="E20" s="207"/>
      <c r="F20" s="207"/>
      <c r="G20" s="208"/>
      <c r="H20" s="208"/>
      <c r="I20" s="208"/>
      <c r="J20" s="208"/>
      <c r="K20" s="208"/>
      <c r="L20" s="208"/>
      <c r="M20" s="208"/>
      <c r="N20" s="208"/>
      <c r="O20" s="208"/>
      <c r="P20" s="208"/>
      <c r="Q20" s="208"/>
      <c r="R20" s="208"/>
    </row>
    <row r="21" spans="1:18" ht="14.25" customHeight="1" x14ac:dyDescent="0.2">
      <c r="A21" s="209"/>
      <c r="B21" s="209"/>
      <c r="C21" s="209"/>
      <c r="D21" s="209"/>
      <c r="E21" s="212"/>
      <c r="F21" s="212"/>
      <c r="G21" s="11"/>
      <c r="H21" s="31"/>
      <c r="I21" s="11"/>
      <c r="J21" s="11"/>
      <c r="K21" s="209"/>
      <c r="L21" s="209"/>
      <c r="M21" s="209"/>
      <c r="N21" s="209"/>
      <c r="O21" s="209"/>
      <c r="P21" s="209"/>
      <c r="Q21" s="209"/>
      <c r="R21" s="209"/>
    </row>
    <row r="22" spans="1:18" ht="21.75" customHeight="1" x14ac:dyDescent="0.2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209"/>
      <c r="P22" s="209"/>
      <c r="Q22" s="209"/>
      <c r="R22" s="209"/>
    </row>
    <row r="23" spans="1:18" ht="19.7" customHeight="1" x14ac:dyDescent="0.2">
      <c r="A23" s="210"/>
      <c r="B23" s="211"/>
      <c r="C23" s="211"/>
      <c r="D23" s="211"/>
      <c r="E23" s="211"/>
      <c r="F23" s="86"/>
      <c r="G23" s="11"/>
      <c r="H23" s="43"/>
      <c r="I23" s="44"/>
      <c r="J23" s="43"/>
      <c r="K23" s="209"/>
      <c r="L23" s="209"/>
      <c r="M23" s="209"/>
      <c r="N23" s="209"/>
      <c r="O23" s="209"/>
      <c r="P23" s="209"/>
      <c r="Q23" s="209"/>
      <c r="R23" s="209"/>
    </row>
    <row r="24" spans="1:18" ht="19.7" customHeight="1" x14ac:dyDescent="0.2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</row>
    <row r="25" spans="1:18" ht="23.4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</row>
    <row r="26" spans="1:18" ht="23.45" customHeight="1" x14ac:dyDescent="0.2"/>
    <row r="27" spans="1:18" ht="23.45" customHeight="1" x14ac:dyDescent="0.2"/>
    <row r="28" spans="1:18" ht="23.45" customHeight="1" x14ac:dyDescent="0.2"/>
    <row r="29" spans="1:18" ht="23.45" customHeight="1" x14ac:dyDescent="0.2"/>
    <row r="30" spans="1:18" ht="23.45" customHeight="1" x14ac:dyDescent="0.2"/>
    <row r="31" spans="1:18" ht="23.45" customHeight="1" x14ac:dyDescent="0.2"/>
    <row r="32" spans="1:18" ht="23.45" customHeight="1" x14ac:dyDescent="0.2"/>
    <row r="33" spans="1:6" ht="23.45" customHeight="1" x14ac:dyDescent="0.2"/>
    <row r="34" spans="1:6" ht="23.45" customHeight="1" x14ac:dyDescent="0.2"/>
    <row r="35" spans="1:6" ht="23.45" customHeight="1" x14ac:dyDescent="0.2"/>
    <row r="36" spans="1:6" ht="23.45" customHeight="1" x14ac:dyDescent="0.2"/>
    <row r="37" spans="1:6" ht="23.45" customHeight="1" x14ac:dyDescent="0.2"/>
    <row r="38" spans="1:6" ht="23.45" customHeight="1" x14ac:dyDescent="0.2"/>
    <row r="39" spans="1:6" ht="23.45" customHeight="1" x14ac:dyDescent="0.2"/>
    <row r="40" spans="1:6" ht="23.45" customHeight="1" x14ac:dyDescent="0.2"/>
    <row r="41" spans="1:6" ht="23.45" customHeight="1" x14ac:dyDescent="0.2"/>
    <row r="44" spans="1:6" x14ac:dyDescent="0.2">
      <c r="A44" s="1"/>
    </row>
    <row r="46" spans="1:6" x14ac:dyDescent="0.2">
      <c r="A46" s="5"/>
      <c r="B46" s="4"/>
      <c r="C46" s="4"/>
      <c r="D46" s="4"/>
      <c r="E46" s="4"/>
      <c r="F46" s="6"/>
    </row>
    <row r="47" spans="1:6" x14ac:dyDescent="0.2">
      <c r="A47" s="3"/>
      <c r="F47" s="3"/>
    </row>
  </sheetData>
  <sheetProtection algorithmName="SHA-512" hashValue="JEcnPJldFeJ+C94cgU+nFSEv41LkNGWctGsUZwyy7eP4Fj7/BtZSQW9i2mRxPh4JzOw8PFl7eymdy1jG3wVBQw==" saltValue="NZNWejRB9WUNPsGKfe6Rpg==" spinCount="100000" sheet="1" objects="1" scenarios="1"/>
  <protectedRanges>
    <protectedRange sqref="A20" name="Bereich1"/>
  </protectedRanges>
  <customSheetViews>
    <customSheetView guid="{FBC24256-48C5-4FB9-849B-CFD3011B31D7}" showPageBreaks="1" view="pageLayout">
      <selection activeCell="A19" sqref="A19:R20"/>
      <pageMargins left="0.7" right="0.7" top="0.75" bottom="0.75" header="0.3" footer="0.3"/>
      <pageSetup paperSize="9" fitToWidth="0" orientation="landscape" r:id="rId1"/>
      <headerFooter alignWithMargins="0"/>
    </customSheetView>
  </customSheetViews>
  <mergeCells count="64">
    <mergeCell ref="G5:J5"/>
    <mergeCell ref="O5:R5"/>
    <mergeCell ref="K5:N5"/>
    <mergeCell ref="F17:N17"/>
    <mergeCell ref="A5:F5"/>
    <mergeCell ref="A6:F6"/>
    <mergeCell ref="G6:J6"/>
    <mergeCell ref="K6:N6"/>
    <mergeCell ref="O6:R6"/>
    <mergeCell ref="A7:F7"/>
    <mergeCell ref="G7:J7"/>
    <mergeCell ref="K7:N7"/>
    <mergeCell ref="O7:R7"/>
    <mergeCell ref="A8:F8"/>
    <mergeCell ref="G8:J8"/>
    <mergeCell ref="K8:N8"/>
    <mergeCell ref="O8:R8"/>
    <mergeCell ref="A9:F9"/>
    <mergeCell ref="G9:J9"/>
    <mergeCell ref="K9:N9"/>
    <mergeCell ref="O9:R9"/>
    <mergeCell ref="K10:N10"/>
    <mergeCell ref="O10:R10"/>
    <mergeCell ref="A11:F11"/>
    <mergeCell ref="G11:J11"/>
    <mergeCell ref="K11:N11"/>
    <mergeCell ref="O11:R11"/>
    <mergeCell ref="A14:F14"/>
    <mergeCell ref="G14:J14"/>
    <mergeCell ref="K14:N14"/>
    <mergeCell ref="O14:R14"/>
    <mergeCell ref="A1:R1"/>
    <mergeCell ref="A2:R2"/>
    <mergeCell ref="A13:F13"/>
    <mergeCell ref="G13:J13"/>
    <mergeCell ref="A12:F12"/>
    <mergeCell ref="G12:J12"/>
    <mergeCell ref="K12:N12"/>
    <mergeCell ref="O12:R12"/>
    <mergeCell ref="K13:N13"/>
    <mergeCell ref="O13:R13"/>
    <mergeCell ref="A10:F10"/>
    <mergeCell ref="G10:J10"/>
    <mergeCell ref="A18:F18"/>
    <mergeCell ref="K18:N18"/>
    <mergeCell ref="O18:R18"/>
    <mergeCell ref="O17:R17"/>
    <mergeCell ref="A15:F15"/>
    <mergeCell ref="G15:J15"/>
    <mergeCell ref="K15:N15"/>
    <mergeCell ref="O15:R15"/>
    <mergeCell ref="A16:F16"/>
    <mergeCell ref="G16:J16"/>
    <mergeCell ref="K16:N16"/>
    <mergeCell ref="O16:R16"/>
    <mergeCell ref="A19:R19"/>
    <mergeCell ref="A20:R20"/>
    <mergeCell ref="O22:R22"/>
    <mergeCell ref="K23:N23"/>
    <mergeCell ref="O23:R23"/>
    <mergeCell ref="A23:E23"/>
    <mergeCell ref="A21:F21"/>
    <mergeCell ref="K21:N21"/>
    <mergeCell ref="O21:R21"/>
  </mergeCells>
  <pageMargins left="0.70866141732283472" right="0.70866141732283472" top="0.74803149606299213" bottom="0.74803149606299213" header="0.31496062992125984" footer="0.31496062992125984"/>
  <pageSetup paperSize="9" fitToWidth="0" orientation="landscape" r:id="rId2"/>
  <headerFooter alignWithMargins="0">
    <oddFooter>&amp;C&amp;A&amp;RSeite &amp;P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view="pageBreakPreview" zoomScale="115" zoomScaleNormal="100" zoomScaleSheetLayoutView="115" workbookViewId="0">
      <selection activeCell="D21" sqref="D20:D21"/>
    </sheetView>
  </sheetViews>
  <sheetFormatPr baseColWidth="10" defaultColWidth="9" defaultRowHeight="12.75" x14ac:dyDescent="0.2"/>
  <cols>
    <col min="1" max="1" width="7.28515625" style="60" customWidth="1"/>
    <col min="2" max="2" width="12.5703125" style="60" customWidth="1"/>
    <col min="3" max="3" width="31.28515625" style="60" customWidth="1"/>
    <col min="4" max="4" width="53.140625" style="60" customWidth="1"/>
    <col min="5" max="5" width="14.5703125" style="60" customWidth="1"/>
    <col min="6" max="6" width="14.7109375" style="60" customWidth="1"/>
    <col min="7" max="16384" width="9" style="60"/>
  </cols>
  <sheetData>
    <row r="1" spans="1:8" ht="25.5" customHeight="1" x14ac:dyDescent="0.2">
      <c r="A1" s="139" t="s">
        <v>59</v>
      </c>
      <c r="B1" s="140"/>
      <c r="C1" s="140"/>
      <c r="D1" s="140"/>
      <c r="E1" s="140"/>
      <c r="F1" s="140"/>
    </row>
    <row r="2" spans="1:8" x14ac:dyDescent="0.2">
      <c r="A2" s="195" t="s">
        <v>81</v>
      </c>
      <c r="B2" s="196"/>
      <c r="C2" s="196"/>
      <c r="D2" s="196"/>
      <c r="E2" s="196"/>
      <c r="F2" s="196"/>
    </row>
    <row r="3" spans="1:8" ht="21.75" customHeight="1" x14ac:dyDescent="0.2">
      <c r="A3" s="9"/>
      <c r="B3" s="9"/>
      <c r="C3" s="9"/>
      <c r="D3" s="9"/>
      <c r="E3" s="9"/>
      <c r="F3" s="9"/>
    </row>
    <row r="4" spans="1:8" ht="13.5" thickBot="1" x14ac:dyDescent="0.25">
      <c r="A4" s="9"/>
      <c r="B4" s="9"/>
      <c r="C4" s="9"/>
      <c r="D4" s="9"/>
      <c r="E4" s="9"/>
      <c r="F4" s="9"/>
    </row>
    <row r="5" spans="1:8" ht="30.75" customHeight="1" thickBot="1" x14ac:dyDescent="0.25">
      <c r="A5" s="116" t="s">
        <v>12</v>
      </c>
      <c r="B5" s="117" t="s">
        <v>13</v>
      </c>
      <c r="C5" s="117" t="s">
        <v>74</v>
      </c>
      <c r="D5" s="117" t="s">
        <v>44</v>
      </c>
      <c r="E5" s="126" t="s">
        <v>71</v>
      </c>
      <c r="F5" s="125" t="s">
        <v>50</v>
      </c>
    </row>
    <row r="6" spans="1:8" ht="13.5" thickBot="1" x14ac:dyDescent="0.25">
      <c r="A6" s="39"/>
      <c r="B6" s="104"/>
      <c r="C6" s="99"/>
      <c r="D6" s="99"/>
      <c r="E6" s="100"/>
      <c r="F6" s="122">
        <f>SUM(E6:E61)</f>
        <v>0</v>
      </c>
    </row>
    <row r="7" spans="1:8" x14ac:dyDescent="0.2">
      <c r="A7" s="40"/>
      <c r="B7" s="90"/>
      <c r="C7" s="91"/>
      <c r="D7" s="91"/>
      <c r="E7" s="93"/>
      <c r="F7" s="11"/>
    </row>
    <row r="8" spans="1:8" x14ac:dyDescent="0.2">
      <c r="A8" s="40"/>
      <c r="B8" s="90"/>
      <c r="C8" s="91"/>
      <c r="D8" s="91"/>
      <c r="E8" s="93"/>
      <c r="F8" s="11"/>
    </row>
    <row r="9" spans="1:8" x14ac:dyDescent="0.2">
      <c r="A9" s="40"/>
      <c r="B9" s="90"/>
      <c r="C9" s="91"/>
      <c r="D9" s="91"/>
      <c r="E9" s="93"/>
      <c r="F9" s="11"/>
      <c r="H9" s="46"/>
    </row>
    <row r="10" spans="1:8" s="88" customFormat="1" x14ac:dyDescent="0.2">
      <c r="A10" s="40"/>
      <c r="B10" s="90"/>
      <c r="C10" s="91"/>
      <c r="D10" s="91"/>
      <c r="E10" s="93"/>
      <c r="F10" s="11"/>
    </row>
    <row r="11" spans="1:8" s="130" customFormat="1" x14ac:dyDescent="0.2">
      <c r="A11" s="40"/>
      <c r="B11" s="90"/>
      <c r="C11" s="131"/>
      <c r="D11" s="131"/>
      <c r="E11" s="133"/>
      <c r="F11" s="11"/>
    </row>
    <row r="12" spans="1:8" s="130" customFormat="1" x14ac:dyDescent="0.2">
      <c r="A12" s="40"/>
      <c r="B12" s="90"/>
      <c r="C12" s="131"/>
      <c r="D12" s="131"/>
      <c r="E12" s="133"/>
      <c r="F12" s="11"/>
    </row>
    <row r="13" spans="1:8" s="130" customFormat="1" x14ac:dyDescent="0.2">
      <c r="A13" s="40"/>
      <c r="B13" s="90"/>
      <c r="C13" s="131"/>
      <c r="D13" s="131"/>
      <c r="E13" s="133"/>
      <c r="F13" s="11"/>
    </row>
    <row r="14" spans="1:8" s="130" customFormat="1" x14ac:dyDescent="0.2">
      <c r="A14" s="40"/>
      <c r="B14" s="90"/>
      <c r="C14" s="131"/>
      <c r="D14" s="131"/>
      <c r="E14" s="133"/>
      <c r="F14" s="11"/>
    </row>
    <row r="15" spans="1:8" s="130" customFormat="1" x14ac:dyDescent="0.2">
      <c r="A15" s="40"/>
      <c r="B15" s="90"/>
      <c r="C15" s="131"/>
      <c r="D15" s="131"/>
      <c r="E15" s="133"/>
      <c r="F15" s="11"/>
    </row>
    <row r="16" spans="1:8" s="130" customFormat="1" x14ac:dyDescent="0.2">
      <c r="A16" s="40"/>
      <c r="B16" s="90"/>
      <c r="C16" s="131"/>
      <c r="D16" s="131"/>
      <c r="E16" s="133"/>
      <c r="F16" s="11"/>
    </row>
    <row r="17" spans="1:6" s="130" customFormat="1" x14ac:dyDescent="0.2">
      <c r="A17" s="40"/>
      <c r="B17" s="90"/>
      <c r="C17" s="131"/>
      <c r="D17" s="131"/>
      <c r="E17" s="133"/>
      <c r="F17" s="11"/>
    </row>
    <row r="18" spans="1:6" s="130" customFormat="1" x14ac:dyDescent="0.2">
      <c r="A18" s="40"/>
      <c r="B18" s="90"/>
      <c r="C18" s="131"/>
      <c r="D18" s="131"/>
      <c r="E18" s="133"/>
      <c r="F18" s="11"/>
    </row>
    <row r="19" spans="1:6" s="130" customFormat="1" x14ac:dyDescent="0.2">
      <c r="A19" s="40"/>
      <c r="B19" s="90"/>
      <c r="C19" s="131"/>
      <c r="D19" s="131"/>
      <c r="E19" s="133"/>
      <c r="F19" s="11"/>
    </row>
    <row r="20" spans="1:6" s="130" customFormat="1" x14ac:dyDescent="0.2">
      <c r="A20" s="40"/>
      <c r="B20" s="90"/>
      <c r="C20" s="131"/>
      <c r="D20" s="131"/>
      <c r="E20" s="133"/>
      <c r="F20" s="11"/>
    </row>
    <row r="21" spans="1:6" s="130" customFormat="1" x14ac:dyDescent="0.2">
      <c r="A21" s="40"/>
      <c r="B21" s="90"/>
      <c r="C21" s="131"/>
      <c r="D21" s="131"/>
      <c r="E21" s="133"/>
      <c r="F21" s="11"/>
    </row>
    <row r="22" spans="1:6" s="130" customFormat="1" x14ac:dyDescent="0.2">
      <c r="A22" s="40"/>
      <c r="B22" s="90"/>
      <c r="C22" s="131"/>
      <c r="D22" s="131"/>
      <c r="E22" s="123"/>
      <c r="F22" s="11"/>
    </row>
    <row r="23" spans="1:6" s="130" customFormat="1" x14ac:dyDescent="0.2">
      <c r="A23" s="40"/>
      <c r="B23" s="90"/>
      <c r="C23" s="131"/>
      <c r="D23" s="131"/>
      <c r="E23" s="133"/>
      <c r="F23" s="11"/>
    </row>
    <row r="24" spans="1:6" s="130" customFormat="1" x14ac:dyDescent="0.2">
      <c r="A24" s="40"/>
      <c r="B24" s="90"/>
      <c r="C24" s="131"/>
      <c r="D24" s="131"/>
      <c r="E24" s="133"/>
      <c r="F24" s="11"/>
    </row>
    <row r="25" spans="1:6" s="130" customFormat="1" x14ac:dyDescent="0.2">
      <c r="A25" s="40"/>
      <c r="B25" s="90"/>
      <c r="C25" s="131"/>
      <c r="D25" s="131"/>
      <c r="E25" s="133"/>
      <c r="F25" s="11"/>
    </row>
    <row r="26" spans="1:6" s="130" customFormat="1" x14ac:dyDescent="0.2">
      <c r="A26" s="40"/>
      <c r="B26" s="90"/>
      <c r="C26" s="131"/>
      <c r="D26" s="131"/>
      <c r="E26" s="133"/>
      <c r="F26" s="11"/>
    </row>
    <row r="27" spans="1:6" s="130" customFormat="1" x14ac:dyDescent="0.2">
      <c r="A27" s="40"/>
      <c r="B27" s="90"/>
      <c r="C27" s="131"/>
      <c r="D27" s="131"/>
      <c r="E27" s="133"/>
      <c r="F27" s="11"/>
    </row>
    <row r="28" spans="1:6" s="130" customFormat="1" x14ac:dyDescent="0.2">
      <c r="A28" s="40"/>
      <c r="B28" s="90"/>
      <c r="C28" s="131"/>
      <c r="D28" s="131"/>
      <c r="E28" s="133"/>
      <c r="F28" s="11"/>
    </row>
    <row r="29" spans="1:6" s="130" customFormat="1" x14ac:dyDescent="0.2">
      <c r="A29" s="40"/>
      <c r="B29" s="90"/>
      <c r="C29" s="131"/>
      <c r="D29" s="131"/>
      <c r="E29" s="133"/>
      <c r="F29" s="11"/>
    </row>
    <row r="30" spans="1:6" s="130" customFormat="1" x14ac:dyDescent="0.2">
      <c r="A30" s="40"/>
      <c r="B30" s="90"/>
      <c r="C30" s="131"/>
      <c r="D30" s="131"/>
      <c r="E30" s="133"/>
      <c r="F30" s="11"/>
    </row>
    <row r="31" spans="1:6" s="130" customFormat="1" x14ac:dyDescent="0.2">
      <c r="A31" s="40"/>
      <c r="B31" s="90"/>
      <c r="C31" s="131"/>
      <c r="D31" s="131"/>
      <c r="E31" s="133"/>
      <c r="F31" s="11"/>
    </row>
    <row r="32" spans="1:6" s="130" customFormat="1" x14ac:dyDescent="0.2">
      <c r="A32" s="40"/>
      <c r="B32" s="90"/>
      <c r="C32" s="131"/>
      <c r="D32" s="131"/>
      <c r="E32" s="133"/>
      <c r="F32" s="11"/>
    </row>
    <row r="33" spans="1:6" s="130" customFormat="1" x14ac:dyDescent="0.2">
      <c r="A33" s="40"/>
      <c r="B33" s="90"/>
      <c r="C33" s="131"/>
      <c r="D33" s="131"/>
      <c r="E33" s="133"/>
      <c r="F33" s="11"/>
    </row>
    <row r="34" spans="1:6" s="130" customFormat="1" x14ac:dyDescent="0.2">
      <c r="A34" s="40"/>
      <c r="B34" s="90"/>
      <c r="C34" s="131"/>
      <c r="D34" s="131"/>
      <c r="E34" s="123"/>
      <c r="F34" s="11"/>
    </row>
    <row r="35" spans="1:6" s="130" customFormat="1" x14ac:dyDescent="0.2">
      <c r="A35" s="40"/>
      <c r="B35" s="90"/>
      <c r="C35" s="131"/>
      <c r="D35" s="131"/>
      <c r="E35" s="133"/>
      <c r="F35" s="11"/>
    </row>
    <row r="36" spans="1:6" s="130" customFormat="1" x14ac:dyDescent="0.2">
      <c r="A36" s="40"/>
      <c r="B36" s="90"/>
      <c r="C36" s="131"/>
      <c r="D36" s="131"/>
      <c r="E36" s="133"/>
      <c r="F36" s="11"/>
    </row>
    <row r="37" spans="1:6" s="130" customFormat="1" x14ac:dyDescent="0.2">
      <c r="A37" s="40"/>
      <c r="B37" s="90"/>
      <c r="C37" s="131"/>
      <c r="D37" s="131"/>
      <c r="E37" s="133"/>
      <c r="F37" s="11"/>
    </row>
    <row r="38" spans="1:6" s="130" customFormat="1" x14ac:dyDescent="0.2">
      <c r="A38" s="40"/>
      <c r="B38" s="90"/>
      <c r="C38" s="131"/>
      <c r="D38" s="131"/>
      <c r="E38" s="133"/>
      <c r="F38" s="11"/>
    </row>
    <row r="39" spans="1:6" s="130" customFormat="1" x14ac:dyDescent="0.2">
      <c r="A39" s="40"/>
      <c r="B39" s="90"/>
      <c r="C39" s="131"/>
      <c r="D39" s="131"/>
      <c r="E39" s="133"/>
      <c r="F39" s="11"/>
    </row>
    <row r="40" spans="1:6" s="130" customFormat="1" x14ac:dyDescent="0.2">
      <c r="A40" s="40"/>
      <c r="B40" s="90"/>
      <c r="C40" s="131"/>
      <c r="D40" s="131"/>
      <c r="E40" s="133"/>
      <c r="F40" s="11"/>
    </row>
    <row r="41" spans="1:6" s="130" customFormat="1" x14ac:dyDescent="0.2">
      <c r="A41" s="40"/>
      <c r="B41" s="90"/>
      <c r="C41" s="131"/>
      <c r="D41" s="131"/>
      <c r="E41" s="133"/>
      <c r="F41" s="11"/>
    </row>
    <row r="42" spans="1:6" s="130" customFormat="1" x14ac:dyDescent="0.2">
      <c r="A42" s="40"/>
      <c r="B42" s="90"/>
      <c r="C42" s="131"/>
      <c r="D42" s="131"/>
      <c r="E42" s="133"/>
      <c r="F42" s="11"/>
    </row>
    <row r="43" spans="1:6" s="130" customFormat="1" x14ac:dyDescent="0.2">
      <c r="A43" s="40"/>
      <c r="B43" s="90"/>
      <c r="C43" s="131"/>
      <c r="D43" s="131"/>
      <c r="E43" s="133"/>
      <c r="F43" s="11"/>
    </row>
    <row r="44" spans="1:6" s="130" customFormat="1" x14ac:dyDescent="0.2">
      <c r="A44" s="40"/>
      <c r="B44" s="90"/>
      <c r="C44" s="131"/>
      <c r="D44" s="131"/>
      <c r="E44" s="133"/>
      <c r="F44" s="11"/>
    </row>
    <row r="45" spans="1:6" s="130" customFormat="1" x14ac:dyDescent="0.2">
      <c r="A45" s="40"/>
      <c r="B45" s="90"/>
      <c r="C45" s="131"/>
      <c r="D45" s="131"/>
      <c r="E45" s="133"/>
      <c r="F45" s="11"/>
    </row>
    <row r="46" spans="1:6" s="130" customFormat="1" x14ac:dyDescent="0.2">
      <c r="A46" s="40"/>
      <c r="B46" s="90"/>
      <c r="C46" s="131"/>
      <c r="D46" s="131"/>
      <c r="E46" s="123"/>
      <c r="F46" s="11"/>
    </row>
    <row r="47" spans="1:6" s="88" customFormat="1" x14ac:dyDescent="0.2">
      <c r="A47" s="40"/>
      <c r="B47" s="90"/>
      <c r="C47" s="91"/>
      <c r="D47" s="91"/>
      <c r="E47" s="93"/>
      <c r="F47" s="11"/>
    </row>
    <row r="48" spans="1:6" s="88" customFormat="1" x14ac:dyDescent="0.2">
      <c r="A48" s="40"/>
      <c r="B48" s="90"/>
      <c r="C48" s="91"/>
      <c r="D48" s="91"/>
      <c r="E48" s="93"/>
      <c r="F48" s="11"/>
    </row>
    <row r="49" spans="1:6" s="88" customFormat="1" x14ac:dyDescent="0.2">
      <c r="A49" s="40"/>
      <c r="B49" s="90"/>
      <c r="C49" s="91"/>
      <c r="D49" s="91"/>
      <c r="E49" s="93"/>
      <c r="F49" s="11"/>
    </row>
    <row r="50" spans="1:6" s="88" customFormat="1" x14ac:dyDescent="0.2">
      <c r="A50" s="40"/>
      <c r="B50" s="90"/>
      <c r="C50" s="91"/>
      <c r="D50" s="91"/>
      <c r="E50" s="93"/>
      <c r="F50" s="11"/>
    </row>
    <row r="51" spans="1:6" x14ac:dyDescent="0.2">
      <c r="A51" s="40"/>
      <c r="B51" s="90"/>
      <c r="C51" s="91"/>
      <c r="D51" s="91"/>
      <c r="E51" s="93"/>
      <c r="F51" s="11"/>
    </row>
    <row r="52" spans="1:6" x14ac:dyDescent="0.2">
      <c r="A52" s="40"/>
      <c r="B52" s="90"/>
      <c r="C52" s="91"/>
      <c r="D52" s="91"/>
      <c r="E52" s="93"/>
      <c r="F52" s="11"/>
    </row>
    <row r="53" spans="1:6" x14ac:dyDescent="0.2">
      <c r="A53" s="40"/>
      <c r="B53" s="90"/>
      <c r="C53" s="91"/>
      <c r="D53" s="91"/>
      <c r="E53" s="93"/>
      <c r="F53" s="11"/>
    </row>
    <row r="54" spans="1:6" x14ac:dyDescent="0.2">
      <c r="A54" s="40"/>
      <c r="B54" s="90"/>
      <c r="C54" s="91"/>
      <c r="D54" s="91"/>
      <c r="E54" s="93"/>
      <c r="F54" s="11"/>
    </row>
    <row r="55" spans="1:6" x14ac:dyDescent="0.2">
      <c r="A55" s="40"/>
      <c r="B55" s="90"/>
      <c r="C55" s="91"/>
      <c r="D55" s="91"/>
      <c r="E55" s="93"/>
      <c r="F55" s="11"/>
    </row>
    <row r="56" spans="1:6" x14ac:dyDescent="0.2">
      <c r="A56" s="40"/>
      <c r="B56" s="90"/>
      <c r="C56" s="91"/>
      <c r="D56" s="91"/>
      <c r="E56" s="93"/>
      <c r="F56" s="11"/>
    </row>
    <row r="57" spans="1:6" x14ac:dyDescent="0.2">
      <c r="A57" s="40"/>
      <c r="B57" s="90"/>
      <c r="C57" s="91"/>
      <c r="D57" s="91"/>
      <c r="E57" s="93"/>
      <c r="F57" s="11"/>
    </row>
    <row r="58" spans="1:6" x14ac:dyDescent="0.2">
      <c r="A58" s="40"/>
      <c r="B58" s="90"/>
      <c r="C58" s="91"/>
      <c r="D58" s="91"/>
      <c r="E58" s="123"/>
      <c r="F58" s="11"/>
    </row>
    <row r="59" spans="1:6" x14ac:dyDescent="0.2">
      <c r="A59" s="40"/>
      <c r="B59" s="90"/>
      <c r="C59" s="91"/>
      <c r="D59" s="91"/>
      <c r="E59" s="93"/>
      <c r="F59" s="11"/>
    </row>
    <row r="60" spans="1:6" x14ac:dyDescent="0.2">
      <c r="A60" s="40"/>
      <c r="B60" s="90"/>
      <c r="C60" s="91"/>
      <c r="D60" s="91"/>
      <c r="E60" s="93"/>
      <c r="F60" s="11"/>
    </row>
    <row r="61" spans="1:6" ht="13.5" thickBot="1" x14ac:dyDescent="0.25">
      <c r="A61" s="69"/>
      <c r="B61" s="70"/>
      <c r="C61" s="101"/>
      <c r="D61" s="101"/>
      <c r="E61" s="103"/>
      <c r="F61" s="11"/>
    </row>
    <row r="62" spans="1:6" ht="19.7" customHeight="1" x14ac:dyDescent="0.2">
      <c r="A62" s="61"/>
      <c r="B62" s="94"/>
      <c r="C62" s="94"/>
      <c r="D62" s="94"/>
      <c r="E62" s="94"/>
      <c r="F62" s="9"/>
    </row>
    <row r="63" spans="1:6" ht="19.7" customHeight="1" x14ac:dyDescent="0.2">
      <c r="A63" s="9"/>
      <c r="B63" s="9"/>
      <c r="C63" s="9"/>
      <c r="D63" s="9"/>
      <c r="E63" s="9"/>
      <c r="F63" s="9"/>
    </row>
    <row r="64" spans="1:6" ht="23.45" customHeight="1" x14ac:dyDescent="0.2">
      <c r="A64" s="9"/>
      <c r="B64" s="9"/>
      <c r="C64" s="9"/>
      <c r="D64" s="9"/>
      <c r="E64" s="9"/>
      <c r="F64" s="9"/>
    </row>
    <row r="65" spans="1:6" ht="23.45" customHeight="1" x14ac:dyDescent="0.2">
      <c r="A65" s="9"/>
      <c r="B65" s="9"/>
      <c r="C65" s="9"/>
      <c r="D65" s="9"/>
      <c r="E65" s="9"/>
      <c r="F65" s="9"/>
    </row>
    <row r="66" spans="1:6" ht="23.45" customHeight="1" x14ac:dyDescent="0.2"/>
    <row r="67" spans="1:6" ht="23.45" customHeight="1" x14ac:dyDescent="0.2"/>
    <row r="68" spans="1:6" ht="23.45" customHeight="1" x14ac:dyDescent="0.2"/>
    <row r="69" spans="1:6" ht="23.45" customHeight="1" x14ac:dyDescent="0.2"/>
    <row r="70" spans="1:6" ht="23.45" customHeight="1" x14ac:dyDescent="0.2"/>
    <row r="71" spans="1:6" ht="23.45" customHeight="1" x14ac:dyDescent="0.2"/>
    <row r="72" spans="1:6" ht="23.45" customHeight="1" x14ac:dyDescent="0.2"/>
    <row r="73" spans="1:6" ht="23.45" customHeight="1" x14ac:dyDescent="0.2"/>
    <row r="74" spans="1:6" ht="23.45" customHeight="1" x14ac:dyDescent="0.2"/>
    <row r="75" spans="1:6" ht="23.45" customHeight="1" x14ac:dyDescent="0.2"/>
    <row r="76" spans="1:6" ht="23.45" customHeight="1" x14ac:dyDescent="0.2"/>
    <row r="77" spans="1:6" ht="23.45" customHeight="1" x14ac:dyDescent="0.2"/>
    <row r="78" spans="1:6" ht="23.45" customHeight="1" x14ac:dyDescent="0.2"/>
    <row r="79" spans="1:6" ht="23.45" customHeight="1" x14ac:dyDescent="0.2"/>
    <row r="80" spans="1:6" ht="23.45" customHeight="1" x14ac:dyDescent="0.2"/>
    <row r="83" spans="1:3" x14ac:dyDescent="0.2">
      <c r="A83" s="1"/>
    </row>
    <row r="85" spans="1:3" x14ac:dyDescent="0.2">
      <c r="A85" s="5"/>
      <c r="B85" s="4"/>
      <c r="C85" s="4"/>
    </row>
    <row r="86" spans="1:3" x14ac:dyDescent="0.2">
      <c r="A86" s="3"/>
    </row>
  </sheetData>
  <sheetProtection algorithmName="SHA-512" hashValue="A1BTJnOln8tPI6ucxmo/UBJb/l/Jw2R83sb15RMSVqa/1183xeAbkN47kLOw2dXrx68Pi3XrDA4CsT9C0dLSFQ==" saltValue="l3nQ9EKjkxy2nBdudQeD+w==" spinCount="100000" sheet="1" objects="1" scenarios="1"/>
  <protectedRanges>
    <protectedRange sqref="A6:E61" name="Bereich1"/>
  </protectedRanges>
  <customSheetViews>
    <customSheetView guid="{FBC24256-48C5-4FB9-849B-CFD3011B31D7}" scale="115" showPageBreaks="1" view="pageBreakPreview">
      <selection activeCell="H9" sqref="H9:N9"/>
      <pageMargins left="0.7" right="0.7" top="0.75" bottom="0.75" header="0.3" footer="0.3"/>
      <pageSetup paperSize="9" fitToWidth="0" orientation="landscape" r:id="rId1"/>
      <headerFooter alignWithMargins="0"/>
    </customSheetView>
  </customSheetViews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fitToWidth="0" orientation="landscape" r:id="rId2"/>
  <headerFooter alignWithMargins="0">
    <oddFooter>&amp;C&amp;A&amp;RSeite &amp;P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view="pageBreakPreview" zoomScale="115" zoomScaleNormal="100" zoomScaleSheetLayoutView="115" workbookViewId="0">
      <selection activeCell="E7" sqref="E7"/>
    </sheetView>
  </sheetViews>
  <sheetFormatPr baseColWidth="10" defaultColWidth="9" defaultRowHeight="12.75" x14ac:dyDescent="0.2"/>
  <cols>
    <col min="1" max="1" width="7.28515625" style="54" customWidth="1"/>
    <col min="2" max="2" width="14.85546875" style="54" customWidth="1"/>
    <col min="3" max="3" width="7.28515625" style="54" customWidth="1"/>
    <col min="4" max="4" width="21.5703125" style="54" customWidth="1"/>
    <col min="5" max="5" width="53.140625" style="54" customWidth="1"/>
    <col min="6" max="9" width="7.28515625" style="54" customWidth="1"/>
    <col min="10" max="16384" width="9" style="54"/>
  </cols>
  <sheetData>
    <row r="1" spans="1:11" ht="25.5" customHeight="1" x14ac:dyDescent="0.2">
      <c r="A1" s="139" t="s">
        <v>38</v>
      </c>
      <c r="B1" s="140"/>
      <c r="C1" s="140"/>
      <c r="D1" s="140"/>
      <c r="E1" s="140"/>
      <c r="F1" s="140"/>
      <c r="G1" s="140"/>
      <c r="H1" s="140"/>
      <c r="I1" s="140"/>
    </row>
    <row r="2" spans="1:11" x14ac:dyDescent="0.2">
      <c r="A2" s="195" t="s">
        <v>81</v>
      </c>
      <c r="B2" s="196"/>
      <c r="C2" s="196"/>
      <c r="D2" s="196"/>
      <c r="E2" s="196"/>
      <c r="F2" s="196"/>
      <c r="G2" s="196"/>
      <c r="H2" s="196"/>
      <c r="I2" s="196"/>
    </row>
    <row r="3" spans="1:11" ht="21.75" customHeight="1" x14ac:dyDescent="0.2">
      <c r="A3" s="9"/>
      <c r="B3" s="9"/>
      <c r="C3" s="9"/>
      <c r="D3" s="9"/>
      <c r="E3" s="9"/>
      <c r="F3" s="9"/>
      <c r="G3" s="9"/>
      <c r="H3" s="9"/>
      <c r="I3" s="9"/>
    </row>
    <row r="4" spans="1:11" ht="13.5" thickBot="1" x14ac:dyDescent="0.25">
      <c r="A4" s="9"/>
      <c r="B4" s="9"/>
      <c r="C4" s="9"/>
      <c r="D4" s="9"/>
      <c r="E4" s="9"/>
      <c r="F4" s="9"/>
      <c r="G4" s="9"/>
      <c r="H4" s="9"/>
      <c r="I4" s="9"/>
    </row>
    <row r="5" spans="1:11" ht="35.25" customHeight="1" thickBot="1" x14ac:dyDescent="0.25">
      <c r="A5" s="116" t="s">
        <v>12</v>
      </c>
      <c r="B5" s="117" t="s">
        <v>13</v>
      </c>
      <c r="C5" s="251" t="s">
        <v>39</v>
      </c>
      <c r="D5" s="252"/>
      <c r="E5" s="117" t="s">
        <v>77</v>
      </c>
      <c r="F5" s="251" t="s">
        <v>71</v>
      </c>
      <c r="G5" s="252"/>
      <c r="H5" s="251" t="s">
        <v>51</v>
      </c>
      <c r="I5" s="253"/>
    </row>
    <row r="6" spans="1:11" ht="13.5" thickBot="1" x14ac:dyDescent="0.25">
      <c r="A6" s="40"/>
      <c r="B6" s="90"/>
      <c r="C6" s="248"/>
      <c r="D6" s="248"/>
      <c r="E6" s="91"/>
      <c r="F6" s="249"/>
      <c r="G6" s="250"/>
      <c r="H6" s="254">
        <f>SUM(F6:G34)</f>
        <v>0</v>
      </c>
      <c r="I6" s="255"/>
    </row>
    <row r="7" spans="1:11" x14ac:dyDescent="0.2">
      <c r="A7" s="40"/>
      <c r="B7" s="90"/>
      <c r="C7" s="248"/>
      <c r="D7" s="248"/>
      <c r="E7" s="91"/>
      <c r="F7" s="249"/>
      <c r="G7" s="250"/>
      <c r="H7" s="11"/>
      <c r="I7" s="11"/>
    </row>
    <row r="8" spans="1:11" x14ac:dyDescent="0.2">
      <c r="A8" s="40"/>
      <c r="B8" s="90"/>
      <c r="C8" s="248"/>
      <c r="D8" s="248"/>
      <c r="E8" s="91"/>
      <c r="F8" s="249"/>
      <c r="G8" s="250"/>
      <c r="H8" s="11"/>
      <c r="I8" s="11"/>
    </row>
    <row r="9" spans="1:11" x14ac:dyDescent="0.2">
      <c r="A9" s="40"/>
      <c r="B9" s="90"/>
      <c r="C9" s="248"/>
      <c r="D9" s="248"/>
      <c r="E9" s="91"/>
      <c r="F9" s="249"/>
      <c r="G9" s="250"/>
      <c r="H9" s="11"/>
      <c r="I9" s="11"/>
      <c r="K9" s="46"/>
    </row>
    <row r="10" spans="1:11" s="88" customFormat="1" x14ac:dyDescent="0.2">
      <c r="A10" s="40"/>
      <c r="B10" s="90"/>
      <c r="C10" s="248"/>
      <c r="D10" s="248"/>
      <c r="E10" s="91"/>
      <c r="F10" s="249"/>
      <c r="G10" s="250"/>
      <c r="H10" s="11"/>
      <c r="I10" s="11"/>
    </row>
    <row r="11" spans="1:11" s="130" customFormat="1" x14ac:dyDescent="0.2">
      <c r="A11" s="40"/>
      <c r="B11" s="90"/>
      <c r="C11" s="248"/>
      <c r="D11" s="248"/>
      <c r="E11" s="131"/>
      <c r="F11" s="249"/>
      <c r="G11" s="250"/>
      <c r="H11" s="11"/>
      <c r="I11" s="11"/>
    </row>
    <row r="12" spans="1:11" s="130" customFormat="1" x14ac:dyDescent="0.2">
      <c r="A12" s="40"/>
      <c r="B12" s="90"/>
      <c r="C12" s="248"/>
      <c r="D12" s="248"/>
      <c r="E12" s="131"/>
      <c r="F12" s="249"/>
      <c r="G12" s="250"/>
      <c r="H12" s="11"/>
      <c r="I12" s="11"/>
    </row>
    <row r="13" spans="1:11" s="130" customFormat="1" x14ac:dyDescent="0.2">
      <c r="A13" s="40"/>
      <c r="B13" s="90"/>
      <c r="C13" s="248"/>
      <c r="D13" s="248"/>
      <c r="E13" s="131"/>
      <c r="F13" s="249"/>
      <c r="G13" s="250"/>
      <c r="H13" s="11"/>
      <c r="I13" s="11"/>
    </row>
    <row r="14" spans="1:11" s="130" customFormat="1" x14ac:dyDescent="0.2">
      <c r="A14" s="40"/>
      <c r="B14" s="90"/>
      <c r="C14" s="248"/>
      <c r="D14" s="248"/>
      <c r="E14" s="131"/>
      <c r="F14" s="249"/>
      <c r="G14" s="250"/>
      <c r="H14" s="11"/>
      <c r="I14" s="11"/>
    </row>
    <row r="15" spans="1:11" s="130" customFormat="1" x14ac:dyDescent="0.2">
      <c r="A15" s="40"/>
      <c r="B15" s="90"/>
      <c r="C15" s="248"/>
      <c r="D15" s="248"/>
      <c r="E15" s="131"/>
      <c r="F15" s="249"/>
      <c r="G15" s="250"/>
      <c r="H15" s="11"/>
      <c r="I15" s="11"/>
    </row>
    <row r="16" spans="1:11" s="130" customFormat="1" x14ac:dyDescent="0.2">
      <c r="A16" s="40"/>
      <c r="B16" s="90"/>
      <c r="C16" s="248"/>
      <c r="D16" s="248"/>
      <c r="E16" s="131"/>
      <c r="F16" s="249"/>
      <c r="G16" s="250"/>
      <c r="H16" s="11"/>
      <c r="I16" s="11"/>
    </row>
    <row r="17" spans="1:9" s="130" customFormat="1" x14ac:dyDescent="0.2">
      <c r="A17" s="40"/>
      <c r="B17" s="90"/>
      <c r="C17" s="248"/>
      <c r="D17" s="248"/>
      <c r="E17" s="131"/>
      <c r="F17" s="249"/>
      <c r="G17" s="250"/>
      <c r="H17" s="11"/>
      <c r="I17" s="11"/>
    </row>
    <row r="18" spans="1:9" s="130" customFormat="1" x14ac:dyDescent="0.2">
      <c r="A18" s="40"/>
      <c r="B18" s="90"/>
      <c r="C18" s="248"/>
      <c r="D18" s="248"/>
      <c r="E18" s="131"/>
      <c r="F18" s="249"/>
      <c r="G18" s="250"/>
      <c r="H18" s="11"/>
      <c r="I18" s="11"/>
    </row>
    <row r="19" spans="1:9" s="130" customFormat="1" x14ac:dyDescent="0.2">
      <c r="A19" s="40"/>
      <c r="B19" s="90"/>
      <c r="C19" s="248"/>
      <c r="D19" s="248"/>
      <c r="E19" s="131"/>
      <c r="F19" s="249"/>
      <c r="G19" s="250"/>
      <c r="H19" s="11"/>
      <c r="I19" s="11"/>
    </row>
    <row r="20" spans="1:9" s="88" customFormat="1" x14ac:dyDescent="0.2">
      <c r="A20" s="40"/>
      <c r="B20" s="90"/>
      <c r="C20" s="248"/>
      <c r="D20" s="248"/>
      <c r="E20" s="91"/>
      <c r="F20" s="249"/>
      <c r="G20" s="250"/>
      <c r="H20" s="11"/>
      <c r="I20" s="11"/>
    </row>
    <row r="21" spans="1:9" s="88" customFormat="1" x14ac:dyDescent="0.2">
      <c r="A21" s="40"/>
      <c r="B21" s="90"/>
      <c r="C21" s="248"/>
      <c r="D21" s="248"/>
      <c r="E21" s="91"/>
      <c r="F21" s="249"/>
      <c r="G21" s="250"/>
      <c r="H21" s="11"/>
      <c r="I21" s="11"/>
    </row>
    <row r="22" spans="1:9" s="88" customFormat="1" x14ac:dyDescent="0.2">
      <c r="A22" s="40"/>
      <c r="B22" s="90"/>
      <c r="C22" s="248"/>
      <c r="D22" s="248"/>
      <c r="E22" s="91"/>
      <c r="F22" s="249"/>
      <c r="G22" s="250"/>
      <c r="H22" s="11"/>
      <c r="I22" s="11"/>
    </row>
    <row r="23" spans="1:9" s="88" customFormat="1" x14ac:dyDescent="0.2">
      <c r="A23" s="40"/>
      <c r="B23" s="90"/>
      <c r="C23" s="248"/>
      <c r="D23" s="248"/>
      <c r="E23" s="91"/>
      <c r="F23" s="249"/>
      <c r="G23" s="250"/>
      <c r="H23" s="11"/>
      <c r="I23" s="11"/>
    </row>
    <row r="24" spans="1:9" x14ac:dyDescent="0.2">
      <c r="A24" s="40"/>
      <c r="B24" s="90"/>
      <c r="C24" s="248"/>
      <c r="D24" s="248"/>
      <c r="E24" s="91"/>
      <c r="F24" s="249"/>
      <c r="G24" s="250"/>
      <c r="H24" s="11"/>
      <c r="I24" s="11"/>
    </row>
    <row r="25" spans="1:9" x14ac:dyDescent="0.2">
      <c r="A25" s="40"/>
      <c r="B25" s="90"/>
      <c r="C25" s="248"/>
      <c r="D25" s="248"/>
      <c r="E25" s="91"/>
      <c r="F25" s="249"/>
      <c r="G25" s="250"/>
      <c r="H25" s="11"/>
      <c r="I25" s="11"/>
    </row>
    <row r="26" spans="1:9" x14ac:dyDescent="0.2">
      <c r="A26" s="40"/>
      <c r="B26" s="90"/>
      <c r="C26" s="248"/>
      <c r="D26" s="248"/>
      <c r="E26" s="91"/>
      <c r="F26" s="249"/>
      <c r="G26" s="250"/>
      <c r="H26" s="11"/>
      <c r="I26" s="11"/>
    </row>
    <row r="27" spans="1:9" x14ac:dyDescent="0.2">
      <c r="A27" s="40"/>
      <c r="B27" s="90"/>
      <c r="C27" s="248"/>
      <c r="D27" s="248"/>
      <c r="E27" s="91"/>
      <c r="F27" s="249"/>
      <c r="G27" s="250"/>
      <c r="H27" s="11"/>
      <c r="I27" s="11"/>
    </row>
    <row r="28" spans="1:9" x14ac:dyDescent="0.2">
      <c r="A28" s="40"/>
      <c r="B28" s="90"/>
      <c r="C28" s="248"/>
      <c r="D28" s="248"/>
      <c r="E28" s="91"/>
      <c r="F28" s="249"/>
      <c r="G28" s="250"/>
      <c r="H28" s="11"/>
      <c r="I28" s="11"/>
    </row>
    <row r="29" spans="1:9" x14ac:dyDescent="0.2">
      <c r="A29" s="40"/>
      <c r="B29" s="90"/>
      <c r="C29" s="248"/>
      <c r="D29" s="248"/>
      <c r="E29" s="91"/>
      <c r="F29" s="249"/>
      <c r="G29" s="250"/>
      <c r="H29" s="11"/>
      <c r="I29" s="11"/>
    </row>
    <row r="30" spans="1:9" x14ac:dyDescent="0.2">
      <c r="A30" s="40"/>
      <c r="B30" s="90"/>
      <c r="C30" s="248"/>
      <c r="D30" s="248"/>
      <c r="E30" s="91"/>
      <c r="F30" s="249"/>
      <c r="G30" s="250"/>
      <c r="H30" s="11"/>
      <c r="I30" s="11"/>
    </row>
    <row r="31" spans="1:9" x14ac:dyDescent="0.2">
      <c r="A31" s="40"/>
      <c r="B31" s="90"/>
      <c r="C31" s="248"/>
      <c r="D31" s="248"/>
      <c r="E31" s="91"/>
      <c r="F31" s="249"/>
      <c r="G31" s="250"/>
      <c r="H31" s="11"/>
      <c r="I31" s="11"/>
    </row>
    <row r="32" spans="1:9" x14ac:dyDescent="0.2">
      <c r="A32" s="40"/>
      <c r="B32" s="90"/>
      <c r="C32" s="248"/>
      <c r="D32" s="248"/>
      <c r="E32" s="91"/>
      <c r="F32" s="249"/>
      <c r="G32" s="250"/>
      <c r="H32" s="11"/>
      <c r="I32" s="11"/>
    </row>
    <row r="33" spans="1:9" x14ac:dyDescent="0.2">
      <c r="A33" s="40"/>
      <c r="B33" s="90"/>
      <c r="C33" s="248"/>
      <c r="D33" s="248"/>
      <c r="E33" s="91"/>
      <c r="F33" s="249"/>
      <c r="G33" s="250"/>
      <c r="H33" s="11"/>
      <c r="I33" s="11"/>
    </row>
    <row r="34" spans="1:9" ht="13.5" thickBot="1" x14ac:dyDescent="0.25">
      <c r="A34" s="40"/>
      <c r="B34" s="90"/>
      <c r="C34" s="248"/>
      <c r="D34" s="248"/>
      <c r="E34" s="91"/>
      <c r="F34" s="249"/>
      <c r="G34" s="250"/>
      <c r="H34" s="11"/>
      <c r="I34" s="11"/>
    </row>
    <row r="35" spans="1:9" ht="19.7" customHeight="1" x14ac:dyDescent="0.2">
      <c r="A35" s="55"/>
      <c r="B35" s="94"/>
      <c r="C35" s="256"/>
      <c r="D35" s="256"/>
      <c r="E35" s="94"/>
      <c r="F35" s="256"/>
      <c r="G35" s="256"/>
      <c r="H35" s="9"/>
      <c r="I35" s="9"/>
    </row>
    <row r="36" spans="1:9" ht="19.7" customHeight="1" x14ac:dyDescent="0.2">
      <c r="A36" s="9"/>
      <c r="B36" s="9"/>
      <c r="C36" s="9"/>
      <c r="D36" s="9"/>
      <c r="E36" s="9"/>
      <c r="F36" s="9"/>
      <c r="G36" s="9"/>
      <c r="H36" s="9"/>
      <c r="I36" s="9"/>
    </row>
    <row r="37" spans="1:9" ht="23.45" customHeight="1" x14ac:dyDescent="0.2">
      <c r="A37" s="9"/>
      <c r="B37" s="9"/>
      <c r="C37" s="9"/>
      <c r="D37" s="9"/>
      <c r="E37" s="9"/>
      <c r="F37" s="9"/>
      <c r="G37" s="9"/>
      <c r="H37" s="9"/>
      <c r="I37" s="9"/>
    </row>
    <row r="38" spans="1:9" ht="23.45" customHeight="1" x14ac:dyDescent="0.2">
      <c r="A38" s="9"/>
      <c r="B38" s="9"/>
      <c r="C38" s="9"/>
      <c r="D38" s="9"/>
      <c r="E38" s="9"/>
      <c r="F38" s="9"/>
      <c r="G38" s="9"/>
      <c r="H38" s="9"/>
      <c r="I38" s="9"/>
    </row>
    <row r="39" spans="1:9" ht="23.45" customHeight="1" x14ac:dyDescent="0.2"/>
    <row r="40" spans="1:9" ht="23.45" customHeight="1" x14ac:dyDescent="0.2"/>
    <row r="41" spans="1:9" ht="23.45" customHeight="1" x14ac:dyDescent="0.2"/>
    <row r="42" spans="1:9" ht="23.45" customHeight="1" x14ac:dyDescent="0.2"/>
    <row r="43" spans="1:9" ht="23.45" customHeight="1" x14ac:dyDescent="0.2"/>
    <row r="44" spans="1:9" ht="23.45" customHeight="1" x14ac:dyDescent="0.2"/>
    <row r="45" spans="1:9" ht="23.45" customHeight="1" x14ac:dyDescent="0.2"/>
    <row r="46" spans="1:9" ht="23.45" customHeight="1" x14ac:dyDescent="0.2"/>
    <row r="47" spans="1:9" ht="23.45" customHeight="1" x14ac:dyDescent="0.2"/>
    <row r="48" spans="1:9" ht="23.45" customHeight="1" x14ac:dyDescent="0.2"/>
    <row r="49" spans="1:4" ht="23.45" customHeight="1" x14ac:dyDescent="0.2"/>
    <row r="50" spans="1:4" ht="23.45" customHeight="1" x14ac:dyDescent="0.2"/>
    <row r="51" spans="1:4" ht="23.45" customHeight="1" x14ac:dyDescent="0.2"/>
    <row r="52" spans="1:4" ht="23.45" customHeight="1" x14ac:dyDescent="0.2"/>
    <row r="53" spans="1:4" ht="23.45" customHeight="1" x14ac:dyDescent="0.2"/>
    <row r="56" spans="1:4" x14ac:dyDescent="0.2">
      <c r="A56" s="1"/>
    </row>
    <row r="58" spans="1:4" x14ac:dyDescent="0.2">
      <c r="A58" s="5"/>
      <c r="B58" s="4"/>
      <c r="C58" s="4"/>
      <c r="D58" s="4"/>
    </row>
    <row r="59" spans="1:4" x14ac:dyDescent="0.2">
      <c r="A59" s="3"/>
    </row>
  </sheetData>
  <sheetProtection algorithmName="SHA-512" hashValue="4zXIIknnDCK4TM7DUhQlb/M9hLeDMo7J+CTIQholwgVIaMq6tusKJayDqZwVFLQZetI30+xFQT6zsW332snsIw==" saltValue="DozZrCZ81Y4TBc9z3xF1VQ==" spinCount="100000" sheet="1" objects="1" scenarios="1"/>
  <protectedRanges>
    <protectedRange sqref="A11:G34 A6:G10" name="Bereich1"/>
  </protectedRanges>
  <customSheetViews>
    <customSheetView guid="{FBC24256-48C5-4FB9-849B-CFD3011B31D7}" scale="115" showPageBreaks="1" view="pageBreakPreview" topLeftCell="A2">
      <selection activeCell="H10" sqref="H10:N10"/>
      <pageMargins left="0.7" right="0.7" top="0.75" bottom="0.75" header="0.3" footer="0.3"/>
      <pageSetup paperSize="9" fitToWidth="0" orientation="landscape" r:id="rId1"/>
      <headerFooter alignWithMargins="0"/>
    </customSheetView>
  </customSheetViews>
  <mergeCells count="66">
    <mergeCell ref="C35:D35"/>
    <mergeCell ref="F35:G35"/>
    <mergeCell ref="C34:D34"/>
    <mergeCell ref="F34:G34"/>
    <mergeCell ref="C31:D31"/>
    <mergeCell ref="F31:G31"/>
    <mergeCell ref="C32:D32"/>
    <mergeCell ref="F32:G32"/>
    <mergeCell ref="C33:D33"/>
    <mergeCell ref="F33:G33"/>
    <mergeCell ref="C28:D28"/>
    <mergeCell ref="F28:G28"/>
    <mergeCell ref="C29:D29"/>
    <mergeCell ref="F29:G29"/>
    <mergeCell ref="C30:D30"/>
    <mergeCell ref="F30:G30"/>
    <mergeCell ref="C26:D26"/>
    <mergeCell ref="F26:G26"/>
    <mergeCell ref="C27:D27"/>
    <mergeCell ref="F27:G27"/>
    <mergeCell ref="C23:D23"/>
    <mergeCell ref="F23:G23"/>
    <mergeCell ref="C25:D25"/>
    <mergeCell ref="F25:G25"/>
    <mergeCell ref="C24:D24"/>
    <mergeCell ref="F24:G24"/>
    <mergeCell ref="C22:D22"/>
    <mergeCell ref="F22:G22"/>
    <mergeCell ref="C8:D8"/>
    <mergeCell ref="F8:G8"/>
    <mergeCell ref="C9:D9"/>
    <mergeCell ref="F9:G9"/>
    <mergeCell ref="C10:D10"/>
    <mergeCell ref="F10:G10"/>
    <mergeCell ref="C20:D20"/>
    <mergeCell ref="F20:G20"/>
    <mergeCell ref="C21:D21"/>
    <mergeCell ref="F21:G21"/>
    <mergeCell ref="C7:D7"/>
    <mergeCell ref="F7:G7"/>
    <mergeCell ref="A1:I1"/>
    <mergeCell ref="A2:I2"/>
    <mergeCell ref="C5:D5"/>
    <mergeCell ref="F5:G5"/>
    <mergeCell ref="H5:I5"/>
    <mergeCell ref="C6:D6"/>
    <mergeCell ref="F6:G6"/>
    <mergeCell ref="H6:I6"/>
    <mergeCell ref="C11:D11"/>
    <mergeCell ref="F11:G11"/>
    <mergeCell ref="C12:D12"/>
    <mergeCell ref="F12:G12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C19:D19"/>
    <mergeCell ref="F19:G19"/>
  </mergeCells>
  <pageMargins left="0.70866141732283472" right="0.70866141732283472" top="0.74803149606299213" bottom="0.74803149606299213" header="0.31496062992125984" footer="0.31496062992125984"/>
  <pageSetup paperSize="9" scale="88" fitToWidth="0" orientation="landscape" r:id="rId2"/>
  <headerFooter alignWithMargins="0">
    <oddFooter>&amp;C&amp;A&amp;RSeite &amp;P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view="pageBreakPreview" zoomScale="115" zoomScaleNormal="100" zoomScaleSheetLayoutView="115" workbookViewId="0">
      <selection activeCell="A6" sqref="A6:A36"/>
    </sheetView>
  </sheetViews>
  <sheetFormatPr baseColWidth="10" defaultColWidth="9" defaultRowHeight="12.75" x14ac:dyDescent="0.2"/>
  <cols>
    <col min="1" max="1" width="7.28515625" customWidth="1"/>
    <col min="2" max="2" width="16.140625" customWidth="1"/>
    <col min="3" max="3" width="29.85546875" customWidth="1"/>
    <col min="4" max="4" width="51" customWidth="1"/>
    <col min="5" max="5" width="14.7109375" customWidth="1"/>
    <col min="6" max="6" width="14.42578125" customWidth="1"/>
  </cols>
  <sheetData>
    <row r="1" spans="1:8" ht="25.5" customHeight="1" x14ac:dyDescent="0.2">
      <c r="A1" s="139" t="s">
        <v>35</v>
      </c>
      <c r="B1" s="140"/>
      <c r="C1" s="140"/>
      <c r="D1" s="140"/>
      <c r="E1" s="140"/>
      <c r="F1" s="140"/>
    </row>
    <row r="2" spans="1:8" x14ac:dyDescent="0.2">
      <c r="A2" s="195" t="s">
        <v>81</v>
      </c>
      <c r="B2" s="196"/>
      <c r="C2" s="196"/>
      <c r="D2" s="196"/>
      <c r="E2" s="196"/>
      <c r="F2" s="196"/>
    </row>
    <row r="3" spans="1:8" ht="21.75" customHeight="1" x14ac:dyDescent="0.2">
      <c r="A3" s="9"/>
      <c r="B3" s="9"/>
      <c r="C3" s="9"/>
      <c r="D3" s="9"/>
      <c r="E3" s="9"/>
      <c r="F3" s="9"/>
    </row>
    <row r="4" spans="1:8" ht="13.5" thickBot="1" x14ac:dyDescent="0.25">
      <c r="A4" s="9"/>
      <c r="B4" s="9"/>
      <c r="C4" s="9"/>
      <c r="D4" s="9"/>
      <c r="E4" s="9"/>
      <c r="F4" s="9"/>
    </row>
    <row r="5" spans="1:8" ht="40.5" customHeight="1" thickBot="1" x14ac:dyDescent="0.25">
      <c r="A5" s="116" t="s">
        <v>12</v>
      </c>
      <c r="B5" s="117" t="s">
        <v>13</v>
      </c>
      <c r="C5" s="117" t="s">
        <v>74</v>
      </c>
      <c r="D5" s="117" t="s">
        <v>34</v>
      </c>
      <c r="E5" s="127" t="s">
        <v>71</v>
      </c>
      <c r="F5" s="125" t="s">
        <v>52</v>
      </c>
    </row>
    <row r="6" spans="1:8" ht="13.5" thickBot="1" x14ac:dyDescent="0.25">
      <c r="A6" s="39"/>
      <c r="B6" s="119"/>
      <c r="C6" s="99"/>
      <c r="D6" s="99"/>
      <c r="E6" s="100"/>
      <c r="F6" s="121">
        <f>SUM(E6:E36)</f>
        <v>0</v>
      </c>
    </row>
    <row r="7" spans="1:8" x14ac:dyDescent="0.2">
      <c r="A7" s="40"/>
      <c r="B7" s="96"/>
      <c r="C7" s="91"/>
      <c r="D7" s="91"/>
      <c r="E7" s="93"/>
      <c r="F7" s="11"/>
    </row>
    <row r="8" spans="1:8" x14ac:dyDescent="0.2">
      <c r="A8" s="40"/>
      <c r="B8" s="96"/>
      <c r="C8" s="91"/>
      <c r="D8" s="91"/>
      <c r="E8" s="93"/>
      <c r="F8" s="11"/>
    </row>
    <row r="9" spans="1:8" s="130" customFormat="1" x14ac:dyDescent="0.2">
      <c r="A9" s="40"/>
      <c r="B9" s="96"/>
      <c r="C9" s="131"/>
      <c r="D9" s="131"/>
      <c r="E9" s="133"/>
      <c r="F9" s="11"/>
      <c r="H9" s="46"/>
    </row>
    <row r="10" spans="1:8" s="130" customFormat="1" x14ac:dyDescent="0.2">
      <c r="A10" s="40"/>
      <c r="B10" s="96"/>
      <c r="C10" s="131"/>
      <c r="D10" s="131"/>
      <c r="E10" s="133"/>
      <c r="F10" s="11"/>
    </row>
    <row r="11" spans="1:8" s="130" customFormat="1" x14ac:dyDescent="0.2">
      <c r="A11" s="40"/>
      <c r="B11" s="96"/>
      <c r="C11" s="131"/>
      <c r="D11" s="131"/>
      <c r="E11" s="133"/>
      <c r="F11" s="11"/>
    </row>
    <row r="12" spans="1:8" x14ac:dyDescent="0.2">
      <c r="A12" s="40"/>
      <c r="B12" s="96"/>
      <c r="C12" s="91"/>
      <c r="D12" s="91"/>
      <c r="E12" s="93"/>
      <c r="F12" s="11"/>
      <c r="H12" s="46"/>
    </row>
    <row r="13" spans="1:8" s="130" customFormat="1" x14ac:dyDescent="0.2">
      <c r="A13" s="40"/>
      <c r="B13" s="96"/>
      <c r="C13" s="131"/>
      <c r="D13" s="131"/>
      <c r="E13" s="133"/>
      <c r="F13" s="11"/>
    </row>
    <row r="14" spans="1:8" s="130" customFormat="1" x14ac:dyDescent="0.2">
      <c r="A14" s="40"/>
      <c r="B14" s="96"/>
      <c r="C14" s="131"/>
      <c r="D14" s="131"/>
      <c r="E14" s="133"/>
      <c r="F14" s="11"/>
    </row>
    <row r="15" spans="1:8" s="130" customFormat="1" x14ac:dyDescent="0.2">
      <c r="A15" s="40"/>
      <c r="B15" s="96"/>
      <c r="C15" s="131"/>
      <c r="D15" s="131"/>
      <c r="E15" s="133"/>
      <c r="F15" s="11"/>
    </row>
    <row r="16" spans="1:8" s="130" customFormat="1" x14ac:dyDescent="0.2">
      <c r="A16" s="40"/>
      <c r="B16" s="96"/>
      <c r="C16" s="131"/>
      <c r="D16" s="97"/>
      <c r="E16" s="133"/>
      <c r="F16" s="11"/>
    </row>
    <row r="17" spans="1:6" s="130" customFormat="1" x14ac:dyDescent="0.2">
      <c r="A17" s="40"/>
      <c r="B17" s="96"/>
      <c r="C17" s="131"/>
      <c r="D17" s="97"/>
      <c r="E17" s="133"/>
      <c r="F17" s="11"/>
    </row>
    <row r="18" spans="1:6" s="130" customFormat="1" x14ac:dyDescent="0.2">
      <c r="A18" s="40"/>
      <c r="B18" s="96"/>
      <c r="C18" s="131"/>
      <c r="D18" s="131"/>
      <c r="E18" s="133"/>
      <c r="F18" s="11"/>
    </row>
    <row r="19" spans="1:6" s="130" customFormat="1" x14ac:dyDescent="0.2">
      <c r="A19" s="40"/>
      <c r="B19" s="96"/>
      <c r="C19" s="131"/>
      <c r="D19" s="131"/>
      <c r="E19" s="133"/>
      <c r="F19" s="11"/>
    </row>
    <row r="20" spans="1:6" s="130" customFormat="1" x14ac:dyDescent="0.2">
      <c r="A20" s="40"/>
      <c r="B20" s="96"/>
      <c r="C20" s="131"/>
      <c r="D20" s="131"/>
      <c r="E20" s="133"/>
      <c r="F20" s="11"/>
    </row>
    <row r="21" spans="1:6" s="88" customFormat="1" x14ac:dyDescent="0.2">
      <c r="A21" s="40"/>
      <c r="B21" s="96"/>
      <c r="C21" s="91"/>
      <c r="D21" s="91"/>
      <c r="E21" s="93"/>
      <c r="F21" s="11"/>
    </row>
    <row r="22" spans="1:6" s="88" customFormat="1" x14ac:dyDescent="0.2">
      <c r="A22" s="40"/>
      <c r="B22" s="96"/>
      <c r="C22" s="91"/>
      <c r="D22" s="91"/>
      <c r="E22" s="93"/>
      <c r="F22" s="11"/>
    </row>
    <row r="23" spans="1:6" s="88" customFormat="1" x14ac:dyDescent="0.2">
      <c r="A23" s="40"/>
      <c r="B23" s="96"/>
      <c r="C23" s="91"/>
      <c r="D23" s="91"/>
      <c r="E23" s="93"/>
      <c r="F23" s="11"/>
    </row>
    <row r="24" spans="1:6" s="88" customFormat="1" x14ac:dyDescent="0.2">
      <c r="A24" s="40"/>
      <c r="B24" s="96"/>
      <c r="C24" s="91"/>
      <c r="D24" s="97"/>
      <c r="E24" s="93"/>
      <c r="F24" s="11"/>
    </row>
    <row r="25" spans="1:6" s="88" customFormat="1" x14ac:dyDescent="0.2">
      <c r="A25" s="40"/>
      <c r="B25" s="96"/>
      <c r="C25" s="91"/>
      <c r="D25" s="97"/>
      <c r="E25" s="93"/>
      <c r="F25" s="11"/>
    </row>
    <row r="26" spans="1:6" s="88" customFormat="1" x14ac:dyDescent="0.2">
      <c r="A26" s="40"/>
      <c r="B26" s="96"/>
      <c r="C26" s="91"/>
      <c r="D26" s="91"/>
      <c r="E26" s="93"/>
      <c r="F26" s="11"/>
    </row>
    <row r="27" spans="1:6" x14ac:dyDescent="0.2">
      <c r="A27" s="40"/>
      <c r="B27" s="96"/>
      <c r="C27" s="91"/>
      <c r="D27" s="91"/>
      <c r="E27" s="93"/>
      <c r="F27" s="11"/>
    </row>
    <row r="28" spans="1:6" x14ac:dyDescent="0.2">
      <c r="A28" s="40"/>
      <c r="B28" s="96"/>
      <c r="C28" s="91"/>
      <c r="D28" s="91"/>
      <c r="E28" s="93"/>
      <c r="F28" s="11"/>
    </row>
    <row r="29" spans="1:6" x14ac:dyDescent="0.2">
      <c r="A29" s="40"/>
      <c r="B29" s="96"/>
      <c r="C29" s="91"/>
      <c r="D29" s="91"/>
      <c r="E29" s="93"/>
      <c r="F29" s="11"/>
    </row>
    <row r="30" spans="1:6" x14ac:dyDescent="0.2">
      <c r="A30" s="40"/>
      <c r="B30" s="96"/>
      <c r="C30" s="91"/>
      <c r="D30" s="97"/>
      <c r="E30" s="93"/>
      <c r="F30" s="11"/>
    </row>
    <row r="31" spans="1:6" x14ac:dyDescent="0.2">
      <c r="A31" s="40"/>
      <c r="B31" s="96"/>
      <c r="C31" s="91"/>
      <c r="D31" s="97"/>
      <c r="E31" s="93"/>
      <c r="F31" s="11"/>
    </row>
    <row r="32" spans="1:6" x14ac:dyDescent="0.2">
      <c r="A32" s="40"/>
      <c r="B32" s="96"/>
      <c r="C32" s="91"/>
      <c r="D32" s="91"/>
      <c r="E32" s="93"/>
      <c r="F32" s="11"/>
    </row>
    <row r="33" spans="1:6" x14ac:dyDescent="0.2">
      <c r="A33" s="40"/>
      <c r="B33" s="96"/>
      <c r="C33" s="91"/>
      <c r="D33" s="91"/>
      <c r="E33" s="93"/>
      <c r="F33" s="11"/>
    </row>
    <row r="34" spans="1:6" x14ac:dyDescent="0.2">
      <c r="A34" s="40"/>
      <c r="B34" s="96"/>
      <c r="C34" s="91"/>
      <c r="D34" s="91"/>
      <c r="E34" s="93"/>
      <c r="F34" s="11"/>
    </row>
    <row r="35" spans="1:6" x14ac:dyDescent="0.2">
      <c r="A35" s="40"/>
      <c r="B35" s="96"/>
      <c r="C35" s="91"/>
      <c r="D35" s="91"/>
      <c r="E35" s="93"/>
      <c r="F35" s="11"/>
    </row>
    <row r="36" spans="1:6" ht="13.5" thickBot="1" x14ac:dyDescent="0.25">
      <c r="A36" s="69"/>
      <c r="B36" s="120"/>
      <c r="C36" s="101"/>
      <c r="D36" s="101"/>
      <c r="E36" s="103"/>
      <c r="F36" s="11"/>
    </row>
    <row r="37" spans="1:6" ht="19.7" customHeight="1" x14ac:dyDescent="0.2">
      <c r="A37" s="49"/>
      <c r="B37" s="94"/>
      <c r="C37" s="94"/>
      <c r="D37" s="94"/>
      <c r="E37" s="94"/>
      <c r="F37" s="9"/>
    </row>
    <row r="38" spans="1:6" ht="23.45" customHeight="1" x14ac:dyDescent="0.2">
      <c r="A38" s="9"/>
      <c r="B38" s="9"/>
      <c r="C38" s="9"/>
      <c r="D38" s="9"/>
      <c r="E38" s="9"/>
      <c r="F38" s="9"/>
    </row>
    <row r="39" spans="1:6" ht="23.45" customHeight="1" x14ac:dyDescent="0.2">
      <c r="A39" s="9"/>
      <c r="B39" s="9"/>
      <c r="C39" s="9"/>
      <c r="D39" s="9"/>
      <c r="E39" s="9"/>
      <c r="F39" s="9"/>
    </row>
    <row r="40" spans="1:6" ht="23.45" customHeight="1" x14ac:dyDescent="0.2"/>
    <row r="41" spans="1:6" ht="23.45" customHeight="1" x14ac:dyDescent="0.2"/>
    <row r="42" spans="1:6" ht="23.45" customHeight="1" x14ac:dyDescent="0.2"/>
    <row r="43" spans="1:6" ht="23.45" customHeight="1" x14ac:dyDescent="0.2"/>
    <row r="44" spans="1:6" ht="23.45" customHeight="1" x14ac:dyDescent="0.2"/>
    <row r="45" spans="1:6" ht="23.45" customHeight="1" x14ac:dyDescent="0.2"/>
    <row r="46" spans="1:6" ht="23.45" customHeight="1" x14ac:dyDescent="0.2"/>
    <row r="47" spans="1:6" ht="23.45" customHeight="1" x14ac:dyDescent="0.2"/>
    <row r="48" spans="1:6" ht="23.45" customHeight="1" x14ac:dyDescent="0.2"/>
    <row r="49" spans="1:3" ht="23.45" customHeight="1" x14ac:dyDescent="0.2"/>
    <row r="50" spans="1:3" ht="23.45" customHeight="1" x14ac:dyDescent="0.2"/>
    <row r="51" spans="1:3" ht="23.45" customHeight="1" x14ac:dyDescent="0.2"/>
    <row r="52" spans="1:3" ht="23.45" customHeight="1" x14ac:dyDescent="0.2"/>
    <row r="53" spans="1:3" ht="23.45" customHeight="1" x14ac:dyDescent="0.2"/>
    <row r="54" spans="1:3" ht="23.45" customHeight="1" x14ac:dyDescent="0.2"/>
    <row r="57" spans="1:3" x14ac:dyDescent="0.2">
      <c r="A57" s="1"/>
    </row>
    <row r="59" spans="1:3" x14ac:dyDescent="0.2">
      <c r="A59" s="5"/>
      <c r="B59" s="4"/>
      <c r="C59" s="4"/>
    </row>
    <row r="60" spans="1:3" x14ac:dyDescent="0.2">
      <c r="A60" s="3"/>
    </row>
  </sheetData>
  <sheetProtection algorithmName="SHA-512" hashValue="0Fq+hnipi1qg+L6+5bF3rc/iq1LGfxW1DSnupINO98yTe03Q3Jv2QiNbwvrJhFVWm0EJ8f/1AaFut7anmlSI0A==" saltValue="t05z0qVJHVkf9WSqn/YPQA==" spinCount="100000" sheet="1" objects="1" scenarios="1"/>
  <protectedRanges>
    <protectedRange sqref="A6:E36" name="Bereich1"/>
  </protectedRanges>
  <customSheetViews>
    <customSheetView guid="{FBC24256-48C5-4FB9-849B-CFD3011B31D7}" scale="115" showPageBreaks="1" view="pageBreakPreview">
      <selection activeCell="D5" sqref="D5:G5"/>
      <pageMargins left="0.7" right="0.7" top="0.75" bottom="0.75" header="0.3" footer="0.3"/>
      <pageSetup paperSize="9" fitToWidth="0" orientation="landscape" r:id="rId1"/>
      <headerFooter alignWithMargins="0"/>
    </customSheetView>
  </customSheetViews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scale="83" fitToWidth="0" orientation="landscape" r:id="rId2"/>
  <headerFooter alignWithMargins="0">
    <oddFooter>&amp;C&amp;A&amp;RSeite &amp;P</oddFooter>
  </headerFooter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view="pageBreakPreview" zoomScale="115" zoomScaleNormal="100" zoomScaleSheetLayoutView="115" workbookViewId="0">
      <selection activeCell="E28" sqref="E28"/>
    </sheetView>
  </sheetViews>
  <sheetFormatPr baseColWidth="10" defaultColWidth="9" defaultRowHeight="12.75" x14ac:dyDescent="0.2"/>
  <cols>
    <col min="1" max="1" width="7.28515625" style="62" customWidth="1"/>
    <col min="2" max="2" width="12.5703125" style="62" customWidth="1"/>
    <col min="3" max="3" width="28.85546875" style="62" customWidth="1"/>
    <col min="4" max="4" width="54.7109375" style="62" customWidth="1"/>
    <col min="5" max="5" width="15.5703125" style="62" customWidth="1"/>
    <col min="6" max="6" width="14.7109375" style="62" customWidth="1"/>
    <col min="7" max="16384" width="9" style="62"/>
  </cols>
  <sheetData>
    <row r="1" spans="1:8" ht="25.5" customHeight="1" x14ac:dyDescent="0.2">
      <c r="A1" s="139" t="s">
        <v>79</v>
      </c>
      <c r="B1" s="140"/>
      <c r="C1" s="140"/>
      <c r="D1" s="140"/>
      <c r="E1" s="140"/>
      <c r="F1" s="140"/>
    </row>
    <row r="2" spans="1:8" x14ac:dyDescent="0.2">
      <c r="A2" s="195" t="s">
        <v>81</v>
      </c>
      <c r="B2" s="196"/>
      <c r="C2" s="196"/>
      <c r="D2" s="196"/>
      <c r="E2" s="196"/>
      <c r="F2" s="196"/>
    </row>
    <row r="3" spans="1:8" ht="21.75" customHeight="1" x14ac:dyDescent="0.2">
      <c r="A3" s="9"/>
      <c r="B3" s="9"/>
      <c r="C3" s="9"/>
      <c r="D3" s="9"/>
      <c r="E3" s="9"/>
      <c r="F3" s="9"/>
    </row>
    <row r="4" spans="1:8" ht="13.5" thickBot="1" x14ac:dyDescent="0.25">
      <c r="A4" s="9"/>
      <c r="B4" s="9"/>
      <c r="C4" s="9"/>
      <c r="D4" s="9"/>
      <c r="E4" s="9"/>
      <c r="F4" s="9"/>
    </row>
    <row r="5" spans="1:8" ht="30.75" customHeight="1" thickBot="1" x14ac:dyDescent="0.25">
      <c r="A5" s="116" t="s">
        <v>12</v>
      </c>
      <c r="B5" s="117" t="s">
        <v>13</v>
      </c>
      <c r="C5" s="117" t="s">
        <v>74</v>
      </c>
      <c r="D5" s="117" t="s">
        <v>73</v>
      </c>
      <c r="E5" s="117" t="s">
        <v>71</v>
      </c>
      <c r="F5" s="128" t="s">
        <v>53</v>
      </c>
    </row>
    <row r="6" spans="1:8" ht="13.5" thickBot="1" x14ac:dyDescent="0.25">
      <c r="A6" s="39"/>
      <c r="B6" s="119"/>
      <c r="C6" s="99"/>
      <c r="D6" s="99"/>
      <c r="E6" s="100"/>
      <c r="F6" s="95">
        <f>SUM(E6:E25)</f>
        <v>0</v>
      </c>
    </row>
    <row r="7" spans="1:8" x14ac:dyDescent="0.2">
      <c r="A7" s="40"/>
      <c r="B7" s="96"/>
      <c r="C7" s="91"/>
      <c r="D7" s="91"/>
      <c r="E7" s="93"/>
      <c r="F7" s="11"/>
    </row>
    <row r="8" spans="1:8" x14ac:dyDescent="0.2">
      <c r="A8" s="40"/>
      <c r="B8" s="96"/>
      <c r="C8" s="91"/>
      <c r="D8" s="91"/>
      <c r="E8" s="93"/>
      <c r="F8" s="11"/>
    </row>
    <row r="9" spans="1:8" x14ac:dyDescent="0.2">
      <c r="A9" s="40"/>
      <c r="B9" s="96"/>
      <c r="C9" s="91"/>
      <c r="D9" s="91"/>
      <c r="E9" s="93"/>
      <c r="F9" s="11"/>
      <c r="H9" s="46"/>
    </row>
    <row r="10" spans="1:8" s="88" customFormat="1" x14ac:dyDescent="0.2">
      <c r="A10" s="40"/>
      <c r="B10" s="96"/>
      <c r="C10" s="91"/>
      <c r="D10" s="91"/>
      <c r="E10" s="93"/>
      <c r="F10" s="11"/>
    </row>
    <row r="11" spans="1:8" s="88" customFormat="1" x14ac:dyDescent="0.2">
      <c r="A11" s="40"/>
      <c r="B11" s="96"/>
      <c r="C11" s="91"/>
      <c r="D11" s="91"/>
      <c r="E11" s="93"/>
      <c r="F11" s="11"/>
    </row>
    <row r="12" spans="1:8" s="88" customFormat="1" x14ac:dyDescent="0.2">
      <c r="A12" s="40"/>
      <c r="B12" s="96"/>
      <c r="C12" s="91"/>
      <c r="D12" s="91"/>
      <c r="E12" s="93"/>
      <c r="F12" s="11"/>
    </row>
    <row r="13" spans="1:8" s="88" customFormat="1" x14ac:dyDescent="0.2">
      <c r="A13" s="40"/>
      <c r="B13" s="96"/>
      <c r="C13" s="91"/>
      <c r="D13" s="97"/>
      <c r="E13" s="93"/>
      <c r="F13" s="11"/>
    </row>
    <row r="14" spans="1:8" s="88" customFormat="1" x14ac:dyDescent="0.2">
      <c r="A14" s="40"/>
      <c r="B14" s="96"/>
      <c r="C14" s="91"/>
      <c r="D14" s="97"/>
      <c r="E14" s="93"/>
      <c r="F14" s="11"/>
    </row>
    <row r="15" spans="1:8" s="88" customFormat="1" x14ac:dyDescent="0.2">
      <c r="A15" s="40"/>
      <c r="B15" s="96"/>
      <c r="C15" s="91"/>
      <c r="D15" s="91"/>
      <c r="E15" s="93"/>
      <c r="F15" s="11"/>
    </row>
    <row r="16" spans="1:8" x14ac:dyDescent="0.2">
      <c r="A16" s="40"/>
      <c r="B16" s="96"/>
      <c r="C16" s="91"/>
      <c r="D16" s="91"/>
      <c r="E16" s="93"/>
      <c r="F16" s="11"/>
    </row>
    <row r="17" spans="1:11" x14ac:dyDescent="0.2">
      <c r="A17" s="40"/>
      <c r="B17" s="96"/>
      <c r="C17" s="91"/>
      <c r="D17" s="91"/>
      <c r="E17" s="93"/>
      <c r="F17" s="11"/>
    </row>
    <row r="18" spans="1:11" x14ac:dyDescent="0.2">
      <c r="A18" s="40"/>
      <c r="B18" s="96"/>
      <c r="C18" s="91"/>
      <c r="D18" s="91"/>
      <c r="E18" s="93"/>
      <c r="F18" s="11"/>
    </row>
    <row r="19" spans="1:11" x14ac:dyDescent="0.2">
      <c r="A19" s="40"/>
      <c r="B19" s="96"/>
      <c r="C19" s="91"/>
      <c r="D19" s="97"/>
      <c r="E19" s="93"/>
      <c r="F19" s="11"/>
    </row>
    <row r="20" spans="1:11" x14ac:dyDescent="0.2">
      <c r="A20" s="40"/>
      <c r="B20" s="96"/>
      <c r="C20" s="91"/>
      <c r="D20" s="91"/>
      <c r="E20" s="93"/>
      <c r="F20" s="11"/>
    </row>
    <row r="21" spans="1:11" x14ac:dyDescent="0.2">
      <c r="A21" s="40"/>
      <c r="B21" s="96"/>
      <c r="C21" s="91"/>
      <c r="D21" s="91"/>
      <c r="E21" s="93"/>
      <c r="F21" s="11"/>
    </row>
    <row r="22" spans="1:11" x14ac:dyDescent="0.2">
      <c r="A22" s="40"/>
      <c r="B22" s="96"/>
      <c r="C22" s="91"/>
      <c r="D22" s="91"/>
      <c r="E22" s="93"/>
      <c r="F22" s="11"/>
    </row>
    <row r="23" spans="1:11" x14ac:dyDescent="0.2">
      <c r="A23" s="40"/>
      <c r="B23" s="96"/>
      <c r="C23" s="91"/>
      <c r="D23" s="91"/>
      <c r="E23" s="93"/>
      <c r="F23" s="11"/>
    </row>
    <row r="24" spans="1:11" x14ac:dyDescent="0.2">
      <c r="A24" s="40"/>
      <c r="B24" s="96"/>
      <c r="C24" s="91"/>
      <c r="D24" s="91"/>
      <c r="E24" s="93"/>
      <c r="F24" s="11"/>
      <c r="K24" s="46"/>
    </row>
    <row r="25" spans="1:11" ht="13.5" thickBot="1" x14ac:dyDescent="0.25">
      <c r="A25" s="69"/>
      <c r="B25" s="120"/>
      <c r="C25" s="101"/>
      <c r="D25" s="101"/>
      <c r="E25" s="103"/>
      <c r="F25" s="11"/>
    </row>
    <row r="26" spans="1:11" ht="19.7" customHeight="1" x14ac:dyDescent="0.2">
      <c r="A26" s="63"/>
      <c r="B26" s="94"/>
      <c r="C26" s="94"/>
      <c r="D26" s="94"/>
      <c r="E26" s="94"/>
      <c r="F26" s="9"/>
    </row>
    <row r="27" spans="1:11" ht="19.7" customHeight="1" x14ac:dyDescent="0.2">
      <c r="A27" s="9"/>
      <c r="B27" s="9"/>
      <c r="C27" s="9"/>
      <c r="D27" s="9"/>
      <c r="E27" s="9"/>
      <c r="F27" s="9"/>
    </row>
    <row r="28" spans="1:11" ht="23.45" customHeight="1" x14ac:dyDescent="0.2">
      <c r="A28" s="9"/>
      <c r="B28" s="9"/>
      <c r="C28" s="9"/>
      <c r="D28" s="9"/>
      <c r="E28" s="9"/>
      <c r="F28" s="9"/>
    </row>
    <row r="29" spans="1:11" ht="23.45" customHeight="1" x14ac:dyDescent="0.2">
      <c r="A29" s="9"/>
      <c r="B29" s="9"/>
      <c r="C29" s="9"/>
      <c r="D29" s="9"/>
      <c r="E29" s="9"/>
      <c r="F29" s="9"/>
    </row>
    <row r="30" spans="1:11" ht="23.45" customHeight="1" x14ac:dyDescent="0.2"/>
    <row r="31" spans="1:11" ht="23.45" customHeight="1" x14ac:dyDescent="0.2"/>
    <row r="32" spans="1:11" ht="23.45" customHeight="1" x14ac:dyDescent="0.2"/>
    <row r="33" spans="1:1" ht="23.45" customHeight="1" x14ac:dyDescent="0.2"/>
    <row r="34" spans="1:1" ht="23.45" customHeight="1" x14ac:dyDescent="0.2"/>
    <row r="35" spans="1:1" ht="23.45" customHeight="1" x14ac:dyDescent="0.2"/>
    <row r="36" spans="1:1" ht="23.45" customHeight="1" x14ac:dyDescent="0.2"/>
    <row r="37" spans="1:1" ht="23.45" customHeight="1" x14ac:dyDescent="0.2"/>
    <row r="38" spans="1:1" ht="23.45" customHeight="1" x14ac:dyDescent="0.2"/>
    <row r="39" spans="1:1" ht="23.45" customHeight="1" x14ac:dyDescent="0.2"/>
    <row r="40" spans="1:1" ht="23.45" customHeight="1" x14ac:dyDescent="0.2"/>
    <row r="41" spans="1:1" ht="23.45" customHeight="1" x14ac:dyDescent="0.2"/>
    <row r="42" spans="1:1" ht="23.45" customHeight="1" x14ac:dyDescent="0.2"/>
    <row r="43" spans="1:1" ht="23.45" customHeight="1" x14ac:dyDescent="0.2"/>
    <row r="44" spans="1:1" ht="23.45" customHeight="1" x14ac:dyDescent="0.2"/>
    <row r="47" spans="1:1" x14ac:dyDescent="0.2">
      <c r="A47" s="1"/>
    </row>
    <row r="49" spans="1:3" x14ac:dyDescent="0.2">
      <c r="A49" s="5"/>
      <c r="B49" s="4"/>
      <c r="C49" s="4"/>
    </row>
    <row r="50" spans="1:3" x14ac:dyDescent="0.2">
      <c r="A50" s="3"/>
    </row>
  </sheetData>
  <sheetProtection algorithmName="SHA-512" hashValue="vGhIrkW1aWFkBGkKlrFcvzpSeCVt6ebYfsbiEmcYveH89/6dOfRFVG3RlL7EFLl6Tk7ikZtx32pfsJzp+SMxGQ==" saltValue="SC3jo023ccG15MUZpZOrEg==" spinCount="100000" sheet="1" objects="1" scenarios="1"/>
  <protectedRanges>
    <protectedRange sqref="A6:E25" name="Bereich1"/>
  </protectedRanges>
  <customSheetViews>
    <customSheetView guid="{FBC24256-48C5-4FB9-849B-CFD3011B31D7}" scale="115" showPageBreaks="1" printArea="1" view="pageBreakPreview">
      <selection activeCell="A2" sqref="A2:R2"/>
      <pageMargins left="0.7" right="0.7" top="0.75" bottom="0.75" header="0.3" footer="0.3"/>
      <pageSetup paperSize="9" fitToWidth="0" orientation="landscape" r:id="rId1"/>
      <headerFooter alignWithMargins="0"/>
    </customSheetView>
  </customSheetViews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fitToWidth="0" orientation="landscape" r:id="rId2"/>
  <headerFooter alignWithMargins="0">
    <oddFooter>&amp;C&amp;A&amp;RSeite &amp;P</oddFooter>
  </headerFooter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view="pageBreakPreview" zoomScaleNormal="100" zoomScaleSheetLayoutView="100" workbookViewId="0">
      <selection activeCell="I25" sqref="I25"/>
    </sheetView>
  </sheetViews>
  <sheetFormatPr baseColWidth="10" defaultColWidth="9" defaultRowHeight="12.75" x14ac:dyDescent="0.2"/>
  <cols>
    <col min="1" max="1" width="7.28515625" style="64" customWidth="1"/>
    <col min="2" max="2" width="10.42578125" style="64" customWidth="1"/>
    <col min="3" max="3" width="22.28515625" style="64" customWidth="1"/>
    <col min="4" max="4" width="21.85546875" style="64" customWidth="1"/>
    <col min="5" max="5" width="13.85546875" style="64" customWidth="1"/>
    <col min="6" max="6" width="9.7109375" style="64" customWidth="1"/>
    <col min="7" max="7" width="14.28515625" style="64" customWidth="1"/>
    <col min="8" max="8" width="10.42578125" style="64" customWidth="1"/>
    <col min="9" max="9" width="14.7109375" style="64" customWidth="1"/>
    <col min="10" max="10" width="5" style="64" customWidth="1"/>
    <col min="11" max="11" width="5.28515625" style="64" customWidth="1"/>
    <col min="12" max="16384" width="9" style="60"/>
  </cols>
  <sheetData>
    <row r="1" spans="1:11" ht="25.5" customHeight="1" x14ac:dyDescent="0.2">
      <c r="A1" s="139" t="s">
        <v>45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spans="1:11" x14ac:dyDescent="0.2">
      <c r="A2" s="195" t="s">
        <v>81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</row>
    <row r="3" spans="1:11" ht="21.75" customHeigh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13.5" thickBo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</row>
    <row r="5" spans="1:11" ht="60.75" thickBot="1" x14ac:dyDescent="0.25">
      <c r="A5" s="116" t="s">
        <v>12</v>
      </c>
      <c r="B5" s="117" t="s">
        <v>13</v>
      </c>
      <c r="C5" s="117" t="s">
        <v>74</v>
      </c>
      <c r="D5" s="117" t="s">
        <v>46</v>
      </c>
      <c r="E5" s="124" t="s">
        <v>72</v>
      </c>
      <c r="F5" s="126" t="s">
        <v>57</v>
      </c>
      <c r="G5" s="126" t="s">
        <v>56</v>
      </c>
      <c r="H5" s="126" t="s">
        <v>58</v>
      </c>
      <c r="I5" s="126" t="s">
        <v>56</v>
      </c>
      <c r="J5" s="252" t="s">
        <v>54</v>
      </c>
      <c r="K5" s="258"/>
    </row>
    <row r="6" spans="1:11" ht="13.5" thickBot="1" x14ac:dyDescent="0.25">
      <c r="A6" s="39"/>
      <c r="B6" s="129"/>
      <c r="C6" s="99"/>
      <c r="D6" s="99"/>
      <c r="E6" s="98"/>
      <c r="F6" s="66"/>
      <c r="G6" s="98"/>
      <c r="H6" s="66"/>
      <c r="I6" s="100"/>
      <c r="J6" s="259">
        <f>SUM(I6:I35)</f>
        <v>0</v>
      </c>
      <c r="K6" s="255"/>
    </row>
    <row r="7" spans="1:11" s="64" customFormat="1" x14ac:dyDescent="0.2">
      <c r="A7" s="40"/>
      <c r="B7" s="90"/>
      <c r="C7" s="91"/>
      <c r="D7" s="91"/>
      <c r="E7" s="92"/>
      <c r="F7" s="68"/>
      <c r="G7" s="92"/>
      <c r="H7" s="68"/>
      <c r="I7" s="93"/>
      <c r="J7" s="257"/>
      <c r="K7" s="257"/>
    </row>
    <row r="8" spans="1:11" s="64" customFormat="1" x14ac:dyDescent="0.2">
      <c r="A8" s="40"/>
      <c r="B8" s="90"/>
      <c r="C8" s="91"/>
      <c r="D8" s="91"/>
      <c r="E8" s="92"/>
      <c r="F8" s="68"/>
      <c r="G8" s="92"/>
      <c r="H8" s="68"/>
      <c r="I8" s="93"/>
      <c r="J8" s="257"/>
      <c r="K8" s="257"/>
    </row>
    <row r="9" spans="1:11" s="64" customFormat="1" x14ac:dyDescent="0.2">
      <c r="A9" s="40"/>
      <c r="B9" s="90"/>
      <c r="C9" s="91"/>
      <c r="D9" s="91"/>
      <c r="E9" s="92"/>
      <c r="F9" s="68"/>
      <c r="G9" s="92"/>
      <c r="H9" s="68"/>
      <c r="I9" s="93"/>
      <c r="J9" s="257"/>
      <c r="K9" s="257"/>
    </row>
    <row r="10" spans="1:11" s="130" customFormat="1" x14ac:dyDescent="0.2">
      <c r="A10" s="40"/>
      <c r="B10" s="90"/>
      <c r="C10" s="131"/>
      <c r="D10" s="131"/>
      <c r="E10" s="132"/>
      <c r="F10" s="68"/>
      <c r="G10" s="132"/>
      <c r="H10" s="68"/>
      <c r="I10" s="133"/>
      <c r="J10" s="257"/>
      <c r="K10" s="257"/>
    </row>
    <row r="11" spans="1:11" s="130" customFormat="1" x14ac:dyDescent="0.2">
      <c r="A11" s="40"/>
      <c r="B11" s="90"/>
      <c r="C11" s="131"/>
      <c r="D11" s="131"/>
      <c r="E11" s="132"/>
      <c r="F11" s="68"/>
      <c r="G11" s="132"/>
      <c r="H11" s="68"/>
      <c r="I11" s="133"/>
      <c r="J11" s="257"/>
      <c r="K11" s="257"/>
    </row>
    <row r="12" spans="1:11" s="130" customFormat="1" x14ac:dyDescent="0.2">
      <c r="A12" s="40"/>
      <c r="B12" s="90"/>
      <c r="C12" s="131"/>
      <c r="D12" s="131"/>
      <c r="E12" s="132"/>
      <c r="F12" s="68"/>
      <c r="G12" s="132"/>
      <c r="H12" s="68"/>
      <c r="I12" s="133"/>
      <c r="J12" s="257"/>
      <c r="K12" s="257"/>
    </row>
    <row r="13" spans="1:11" s="130" customFormat="1" x14ac:dyDescent="0.2">
      <c r="A13" s="40"/>
      <c r="B13" s="90"/>
      <c r="C13" s="131"/>
      <c r="D13" s="131"/>
      <c r="E13" s="132"/>
      <c r="F13" s="68"/>
      <c r="G13" s="132"/>
      <c r="H13" s="68"/>
      <c r="I13" s="133"/>
      <c r="J13" s="257"/>
      <c r="K13" s="257"/>
    </row>
    <row r="14" spans="1:11" s="130" customFormat="1" x14ac:dyDescent="0.2">
      <c r="A14" s="40"/>
      <c r="B14" s="90"/>
      <c r="C14" s="131"/>
      <c r="D14" s="131"/>
      <c r="E14" s="132"/>
      <c r="F14" s="68"/>
      <c r="G14" s="132"/>
      <c r="H14" s="68"/>
      <c r="I14" s="133"/>
      <c r="J14" s="257"/>
      <c r="K14" s="257"/>
    </row>
    <row r="15" spans="1:11" s="130" customFormat="1" x14ac:dyDescent="0.2">
      <c r="A15" s="40"/>
      <c r="B15" s="90"/>
      <c r="C15" s="131"/>
      <c r="D15" s="131"/>
      <c r="E15" s="132"/>
      <c r="F15" s="68"/>
      <c r="G15" s="132"/>
      <c r="H15" s="68"/>
      <c r="I15" s="133"/>
      <c r="J15" s="257"/>
      <c r="K15" s="257"/>
    </row>
    <row r="16" spans="1:11" s="130" customFormat="1" x14ac:dyDescent="0.2">
      <c r="A16" s="40"/>
      <c r="B16" s="90"/>
      <c r="C16" s="131"/>
      <c r="D16" s="131"/>
      <c r="E16" s="132"/>
      <c r="F16" s="68"/>
      <c r="G16" s="132"/>
      <c r="H16" s="68"/>
      <c r="I16" s="133"/>
      <c r="J16" s="257"/>
      <c r="K16" s="257"/>
    </row>
    <row r="17" spans="1:11" s="130" customFormat="1" x14ac:dyDescent="0.2">
      <c r="A17" s="40"/>
      <c r="B17" s="90"/>
      <c r="C17" s="131"/>
      <c r="D17" s="131"/>
      <c r="E17" s="132"/>
      <c r="F17" s="68"/>
      <c r="G17" s="132"/>
      <c r="H17" s="68"/>
      <c r="I17" s="133"/>
      <c r="J17" s="257"/>
      <c r="K17" s="257"/>
    </row>
    <row r="18" spans="1:11" s="130" customFormat="1" x14ac:dyDescent="0.2">
      <c r="A18" s="40"/>
      <c r="B18" s="90"/>
      <c r="C18" s="131"/>
      <c r="D18" s="131"/>
      <c r="E18" s="132"/>
      <c r="F18" s="68"/>
      <c r="G18" s="132"/>
      <c r="H18" s="68"/>
      <c r="I18" s="133"/>
      <c r="J18" s="257"/>
      <c r="K18" s="257"/>
    </row>
    <row r="19" spans="1:11" s="130" customFormat="1" x14ac:dyDescent="0.2">
      <c r="A19" s="40"/>
      <c r="B19" s="90"/>
      <c r="C19" s="131"/>
      <c r="D19" s="131"/>
      <c r="E19" s="132"/>
      <c r="F19" s="68"/>
      <c r="G19" s="132"/>
      <c r="H19" s="68"/>
      <c r="I19" s="133"/>
      <c r="J19" s="257"/>
      <c r="K19" s="257"/>
    </row>
    <row r="20" spans="1:11" s="64" customFormat="1" x14ac:dyDescent="0.2">
      <c r="A20" s="40"/>
      <c r="B20" s="90"/>
      <c r="C20" s="91"/>
      <c r="D20" s="91"/>
      <c r="E20" s="92"/>
      <c r="F20" s="68"/>
      <c r="G20" s="92"/>
      <c r="H20" s="68"/>
      <c r="I20" s="93"/>
      <c r="J20" s="257"/>
      <c r="K20" s="257"/>
    </row>
    <row r="21" spans="1:11" s="64" customFormat="1" x14ac:dyDescent="0.2">
      <c r="A21" s="40"/>
      <c r="B21" s="90"/>
      <c r="C21" s="91"/>
      <c r="D21" s="91"/>
      <c r="E21" s="92"/>
      <c r="F21" s="68"/>
      <c r="G21" s="92"/>
      <c r="H21" s="68"/>
      <c r="I21" s="93"/>
      <c r="J21" s="257"/>
      <c r="K21" s="257"/>
    </row>
    <row r="22" spans="1:11" s="88" customFormat="1" x14ac:dyDescent="0.2">
      <c r="A22" s="40"/>
      <c r="B22" s="90"/>
      <c r="C22" s="91"/>
      <c r="D22" s="91"/>
      <c r="E22" s="92"/>
      <c r="F22" s="68"/>
      <c r="G22" s="92"/>
      <c r="H22" s="68"/>
      <c r="I22" s="93"/>
      <c r="J22" s="257"/>
      <c r="K22" s="257"/>
    </row>
    <row r="23" spans="1:11" s="88" customFormat="1" x14ac:dyDescent="0.2">
      <c r="A23" s="40"/>
      <c r="B23" s="90"/>
      <c r="C23" s="91"/>
      <c r="D23" s="91"/>
      <c r="E23" s="92"/>
      <c r="F23" s="68"/>
      <c r="G23" s="92"/>
      <c r="H23" s="68"/>
      <c r="I23" s="93"/>
      <c r="J23" s="257"/>
      <c r="K23" s="257"/>
    </row>
    <row r="24" spans="1:11" s="88" customFormat="1" x14ac:dyDescent="0.2">
      <c r="A24" s="40"/>
      <c r="B24" s="90"/>
      <c r="C24" s="91"/>
      <c r="D24" s="91"/>
      <c r="E24" s="92"/>
      <c r="F24" s="68"/>
      <c r="G24" s="92"/>
      <c r="H24" s="68"/>
      <c r="I24" s="93"/>
      <c r="J24" s="257"/>
      <c r="K24" s="257"/>
    </row>
    <row r="25" spans="1:11" s="88" customFormat="1" x14ac:dyDescent="0.2">
      <c r="A25" s="40"/>
      <c r="B25" s="90"/>
      <c r="C25" s="91"/>
      <c r="D25" s="91"/>
      <c r="E25" s="92"/>
      <c r="F25" s="68"/>
      <c r="G25" s="92"/>
      <c r="H25" s="68"/>
      <c r="I25" s="93"/>
      <c r="J25" s="257"/>
      <c r="K25" s="257"/>
    </row>
    <row r="26" spans="1:11" s="88" customFormat="1" x14ac:dyDescent="0.2">
      <c r="A26" s="40"/>
      <c r="B26" s="90"/>
      <c r="C26" s="91"/>
      <c r="D26" s="91"/>
      <c r="E26" s="92"/>
      <c r="F26" s="68"/>
      <c r="G26" s="92"/>
      <c r="H26" s="68"/>
      <c r="I26" s="93"/>
      <c r="J26" s="257"/>
      <c r="K26" s="257"/>
    </row>
    <row r="27" spans="1:11" s="64" customFormat="1" x14ac:dyDescent="0.2">
      <c r="A27" s="40"/>
      <c r="B27" s="90"/>
      <c r="C27" s="91"/>
      <c r="D27" s="91"/>
      <c r="E27" s="92"/>
      <c r="F27" s="68"/>
      <c r="G27" s="92"/>
      <c r="H27" s="68"/>
      <c r="I27" s="93"/>
      <c r="J27" s="257"/>
      <c r="K27" s="257"/>
    </row>
    <row r="28" spans="1:11" s="64" customFormat="1" x14ac:dyDescent="0.2">
      <c r="A28" s="40"/>
      <c r="B28" s="90"/>
      <c r="C28" s="91"/>
      <c r="D28" s="91"/>
      <c r="E28" s="92"/>
      <c r="F28" s="68"/>
      <c r="G28" s="92"/>
      <c r="H28" s="68"/>
      <c r="I28" s="93"/>
      <c r="J28" s="257"/>
      <c r="K28" s="257"/>
    </row>
    <row r="29" spans="1:11" s="64" customFormat="1" x14ac:dyDescent="0.2">
      <c r="A29" s="40"/>
      <c r="B29" s="90"/>
      <c r="C29" s="91"/>
      <c r="D29" s="91"/>
      <c r="E29" s="92"/>
      <c r="F29" s="68"/>
      <c r="G29" s="92"/>
      <c r="H29" s="68"/>
      <c r="I29" s="93"/>
      <c r="J29" s="257"/>
      <c r="K29" s="257"/>
    </row>
    <row r="30" spans="1:11" s="64" customFormat="1" x14ac:dyDescent="0.2">
      <c r="A30" s="40"/>
      <c r="B30" s="90"/>
      <c r="C30" s="91"/>
      <c r="D30" s="91"/>
      <c r="E30" s="92"/>
      <c r="F30" s="68"/>
      <c r="G30" s="92"/>
      <c r="H30" s="68"/>
      <c r="I30" s="93"/>
      <c r="J30" s="257"/>
      <c r="K30" s="257"/>
    </row>
    <row r="31" spans="1:11" s="64" customFormat="1" x14ac:dyDescent="0.2">
      <c r="A31" s="40"/>
      <c r="B31" s="90"/>
      <c r="C31" s="91"/>
      <c r="D31" s="91"/>
      <c r="E31" s="92"/>
      <c r="F31" s="68"/>
      <c r="G31" s="92"/>
      <c r="H31" s="68"/>
      <c r="I31" s="93"/>
      <c r="J31" s="257"/>
      <c r="K31" s="257"/>
    </row>
    <row r="32" spans="1:11" s="64" customFormat="1" x14ac:dyDescent="0.2">
      <c r="A32" s="40"/>
      <c r="B32" s="90"/>
      <c r="C32" s="91"/>
      <c r="D32" s="91"/>
      <c r="E32" s="92"/>
      <c r="F32" s="68"/>
      <c r="G32" s="92"/>
      <c r="H32" s="68"/>
      <c r="I32" s="93"/>
      <c r="J32" s="257"/>
      <c r="K32" s="257"/>
    </row>
    <row r="33" spans="1:11" s="64" customFormat="1" x14ac:dyDescent="0.2">
      <c r="A33" s="40"/>
      <c r="B33" s="90"/>
      <c r="C33" s="91"/>
      <c r="D33" s="91"/>
      <c r="E33" s="92"/>
      <c r="F33" s="68"/>
      <c r="G33" s="92"/>
      <c r="H33" s="68"/>
      <c r="I33" s="93"/>
      <c r="J33" s="257"/>
      <c r="K33" s="257"/>
    </row>
    <row r="34" spans="1:11" s="64" customFormat="1" x14ac:dyDescent="0.2">
      <c r="A34" s="40"/>
      <c r="B34" s="90"/>
      <c r="C34" s="91"/>
      <c r="D34" s="91"/>
      <c r="E34" s="92"/>
      <c r="F34" s="68"/>
      <c r="G34" s="92"/>
      <c r="H34" s="68"/>
      <c r="I34" s="93"/>
      <c r="J34" s="257"/>
      <c r="K34" s="257"/>
    </row>
    <row r="35" spans="1:11" ht="13.5" thickBot="1" x14ac:dyDescent="0.25">
      <c r="A35" s="69"/>
      <c r="B35" s="70"/>
      <c r="C35" s="101"/>
      <c r="D35" s="101"/>
      <c r="E35" s="102"/>
      <c r="F35" s="67"/>
      <c r="G35" s="102"/>
      <c r="H35" s="102"/>
      <c r="I35" s="103"/>
      <c r="J35" s="11"/>
      <c r="K35" s="11"/>
    </row>
    <row r="36" spans="1:11" ht="19.7" customHeight="1" x14ac:dyDescent="0.2">
      <c r="A36" s="118"/>
      <c r="B36" s="118"/>
      <c r="C36" s="118"/>
      <c r="D36" s="118"/>
      <c r="E36" s="118"/>
      <c r="F36" s="118"/>
      <c r="G36" s="118"/>
      <c r="H36" s="118"/>
      <c r="I36" s="118"/>
      <c r="J36" s="9"/>
      <c r="K36" s="9"/>
    </row>
    <row r="37" spans="1:11" ht="19.7" customHeight="1" x14ac:dyDescent="0.2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1:11" ht="23.45" customHeight="1" x14ac:dyDescent="0.2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1:11" ht="23.45" customHeight="1" x14ac:dyDescent="0.2"/>
    <row r="40" spans="1:11" ht="23.45" customHeight="1" x14ac:dyDescent="0.2"/>
    <row r="41" spans="1:11" ht="23.45" customHeight="1" x14ac:dyDescent="0.2"/>
    <row r="42" spans="1:11" ht="23.45" customHeight="1" x14ac:dyDescent="0.2"/>
    <row r="43" spans="1:11" ht="23.45" customHeight="1" x14ac:dyDescent="0.2"/>
    <row r="44" spans="1:11" ht="23.45" customHeight="1" x14ac:dyDescent="0.2"/>
    <row r="45" spans="1:11" ht="23.45" customHeight="1" x14ac:dyDescent="0.2"/>
    <row r="46" spans="1:11" ht="23.45" customHeight="1" x14ac:dyDescent="0.2"/>
    <row r="47" spans="1:11" ht="23.45" customHeight="1" x14ac:dyDescent="0.2"/>
    <row r="48" spans="1:11" ht="23.45" customHeight="1" x14ac:dyDescent="0.2"/>
    <row r="49" spans="1:3" ht="23.45" customHeight="1" x14ac:dyDescent="0.2"/>
    <row r="50" spans="1:3" ht="23.45" customHeight="1" x14ac:dyDescent="0.2"/>
    <row r="51" spans="1:3" ht="23.45" customHeight="1" x14ac:dyDescent="0.2"/>
    <row r="52" spans="1:3" ht="23.45" customHeight="1" x14ac:dyDescent="0.2"/>
    <row r="53" spans="1:3" ht="23.45" customHeight="1" x14ac:dyDescent="0.2"/>
    <row r="56" spans="1:3" x14ac:dyDescent="0.2">
      <c r="A56" s="1"/>
    </row>
    <row r="58" spans="1:3" x14ac:dyDescent="0.2">
      <c r="A58" s="5"/>
      <c r="B58" s="4"/>
      <c r="C58" s="4"/>
    </row>
    <row r="59" spans="1:3" x14ac:dyDescent="0.2">
      <c r="A59" s="3"/>
    </row>
  </sheetData>
  <sheetProtection algorithmName="SHA-512" hashValue="mqFPsotzk0+uDW6d27Ervn++IdUKur+Nfz9GQCsCEFGTb/qys2EXvXBgH52SN9AN3nyhlibpCVkDjnH32wxQHQ==" saltValue="SCWjljgPutu1kznBFmq1TA==" spinCount="100000" sheet="1" objects="1" scenarios="1"/>
  <protectedRanges>
    <protectedRange sqref="A6:I35" name="Bereich1"/>
  </protectedRanges>
  <customSheetViews>
    <customSheetView guid="{FBC24256-48C5-4FB9-849B-CFD3011B31D7}" scale="115" showPageBreaks="1" printArea="1" view="pageBreakPreview">
      <selection activeCell="O6" sqref="O6:P6"/>
      <pageMargins left="0.7" right="0.7" top="0.75" bottom="0.75" header="0.3" footer="0.3"/>
      <pageSetup paperSize="9" scale="97" fitToWidth="0" orientation="landscape" r:id="rId1"/>
      <headerFooter alignWithMargins="0"/>
    </customSheetView>
  </customSheetViews>
  <mergeCells count="32">
    <mergeCell ref="A1:K1"/>
    <mergeCell ref="A2:K2"/>
    <mergeCell ref="J5:K5"/>
    <mergeCell ref="J6:K6"/>
    <mergeCell ref="J7:K7"/>
    <mergeCell ref="J8:K8"/>
    <mergeCell ref="J9:K9"/>
    <mergeCell ref="J20:K20"/>
    <mergeCell ref="J21:K21"/>
    <mergeCell ref="J32:K32"/>
    <mergeCell ref="J22:K22"/>
    <mergeCell ref="J23:K23"/>
    <mergeCell ref="J24:K24"/>
    <mergeCell ref="J25:K25"/>
    <mergeCell ref="J26:K26"/>
    <mergeCell ref="J10:K10"/>
    <mergeCell ref="J11:K11"/>
    <mergeCell ref="J12:K12"/>
    <mergeCell ref="J13:K13"/>
    <mergeCell ref="J14:K14"/>
    <mergeCell ref="J15:K15"/>
    <mergeCell ref="J34:K34"/>
    <mergeCell ref="J27:K27"/>
    <mergeCell ref="J28:K28"/>
    <mergeCell ref="J29:K29"/>
    <mergeCell ref="J30:K30"/>
    <mergeCell ref="J31:K31"/>
    <mergeCell ref="J16:K16"/>
    <mergeCell ref="J17:K17"/>
    <mergeCell ref="J18:K18"/>
    <mergeCell ref="J19:K19"/>
    <mergeCell ref="J33:K33"/>
  </mergeCells>
  <pageMargins left="0.70866141732283472" right="0.70866141732283472" top="0.74803149606299213" bottom="0.74803149606299213" header="0.31496062992125984" footer="0.31496062992125984"/>
  <pageSetup paperSize="9" scale="86" fitToWidth="0" orientation="landscape" r:id="rId2"/>
  <headerFooter alignWithMargins="0">
    <oddFooter>&amp;C&amp;A&amp;RSeite &amp;P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6</vt:i4>
      </vt:variant>
    </vt:vector>
  </HeadingPairs>
  <TitlesOfParts>
    <vt:vector size="16" baseType="lpstr">
      <vt:lpstr>Übersicht</vt:lpstr>
      <vt:lpstr>Allgemeine Daten</vt:lpstr>
      <vt:lpstr>geleistete Stunden</vt:lpstr>
      <vt:lpstr>Personalausgaben</vt:lpstr>
      <vt:lpstr>Sach- und Materialausgaben</vt:lpstr>
      <vt:lpstr>Reiseausgaben</vt:lpstr>
      <vt:lpstr>Aufträge an Dritte</vt:lpstr>
      <vt:lpstr>Patente</vt:lpstr>
      <vt:lpstr>Gegenstände und Investition</vt:lpstr>
      <vt:lpstr>Weitere Ausgaben</vt:lpstr>
      <vt:lpstr>'Allgemeine Daten'!Druckbereich</vt:lpstr>
      <vt:lpstr>'Gegenstände und Investition'!Druckbereich</vt:lpstr>
      <vt:lpstr>'geleistete Stunden'!Druckbereich</vt:lpstr>
      <vt:lpstr>Patente!Druckbereich</vt:lpstr>
      <vt:lpstr>Übersicht!Druckbereich</vt:lpstr>
      <vt:lpstr>'Weitere Ausgaben'!Druckbereich</vt:lpstr>
    </vt:vector>
  </TitlesOfParts>
  <Company>VDIVDEIT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Kwasigroch</dc:creator>
  <cp:lastModifiedBy>Henke, Juliane</cp:lastModifiedBy>
  <cp:lastPrinted>2023-02-23T10:41:35Z</cp:lastPrinted>
  <dcterms:created xsi:type="dcterms:W3CDTF">2002-03-11T06:27:25Z</dcterms:created>
  <dcterms:modified xsi:type="dcterms:W3CDTF">2023-02-23T10:56:20Z</dcterms:modified>
</cp:coreProperties>
</file>